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8730"/>
  <workbookPr/>
  <mc:AlternateContent xmlns:mc="http://schemas.openxmlformats.org/markup-compatibility/2006">
    <mc:Choice Requires="x15">
      <x15ac:absPath xmlns:x15ac="http://schemas.microsoft.com/office/spreadsheetml/2010/11/ac" url="https://opsbus-my.sharepoint.com/personal/kluscomb_opsb_us/Documents/Data Portal/Interim Data Portal/Student Population/"/>
    </mc:Choice>
  </mc:AlternateContent>
  <xr:revisionPtr revIDLastSave="87" documentId="F697AFEAF788D94091E659E30109D923197297C6" xr6:coauthVersionLast="25" xr6:coauthVersionMax="25" xr10:uidLastSave="{B8C206B2-BA44-40AA-95CA-DCA3B0698021}"/>
  <bookViews>
    <workbookView xWindow="0" yWindow="0" windowWidth="20490" windowHeight="7755" activeTab="1" xr2:uid="{00000000-000D-0000-FFFF-FFFF00000000}"/>
  </bookViews>
  <sheets>
    <sheet name="MFP by School System" sheetId="4" r:id="rId1"/>
    <sheet name="MFP by Site" sheetId="5" r:id="rId2"/>
  </sheets>
  <definedNames>
    <definedName name="_xlnm._FilterDatabase" localSheetId="0" hidden="1">'MFP by School System'!$A$5:$AH$5</definedName>
    <definedName name="_xlnm._FilterDatabase" localSheetId="1" hidden="1">'MFP by Site'!$A$5:$AO$93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4" l="1"/>
</calcChain>
</file>

<file path=xl/sharedStrings.xml><?xml version="1.0" encoding="utf-8"?>
<sst xmlns="http://schemas.openxmlformats.org/spreadsheetml/2006/main" count="1064" uniqueCount="303">
  <si>
    <t>Sites Reporting</t>
  </si>
  <si>
    <t>Students by Gender</t>
  </si>
  <si>
    <t>Students by Race/Ethnicity</t>
  </si>
  <si>
    <t>English Proficiency</t>
  </si>
  <si>
    <t>Grade Placement</t>
  </si>
  <si>
    <t>American Indian</t>
  </si>
  <si>
    <t>Asian</t>
  </si>
  <si>
    <t>Black</t>
  </si>
  <si>
    <t>Hispanic</t>
  </si>
  <si>
    <t>**Hawaiian/Pacific Islander</t>
  </si>
  <si>
    <t>White</t>
  </si>
  <si>
    <t>**Multiple Races (Non-Hispanic)</t>
  </si>
  <si>
    <t>Minority</t>
  </si>
  <si>
    <t>Infants (Sp Ed)</t>
  </si>
  <si>
    <t>Pre-School (Sp Ed)</t>
  </si>
  <si>
    <t>Pre-K (Reg Ed)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</si>
  <si>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</si>
  <si>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</si>
  <si>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</si>
  <si>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</si>
  <si>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</si>
  <si>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</si>
  <si>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</si>
  <si>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</si>
  <si>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</si>
  <si>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</si>
  <si>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T9</t>
  </si>
  <si>
    <t>Grade 10</t>
  </si>
  <si>
    <t>Grade 11</t>
  </si>
  <si>
    <t>Grade 12</t>
  </si>
  <si>
    <t>International School of Louisiana</t>
  </si>
  <si>
    <t>334</t>
  </si>
  <si>
    <t>New Orleans Center for Creative Arts</t>
  </si>
  <si>
    <t>Lycee Francais de la Nouvelle-Orleans</t>
  </si>
  <si>
    <t>New Orleans Military &amp; Maritime Academy</t>
  </si>
  <si>
    <t>Noble Minds</t>
  </si>
  <si>
    <t>Audubon Charter School</t>
  </si>
  <si>
    <t>Einstein Charter School at Village De L'Est</t>
  </si>
  <si>
    <t>Benjamin Franklin High School</t>
  </si>
  <si>
    <t>Alice M Harte Elementary Charter School</t>
  </si>
  <si>
    <t>Edna Karr High School</t>
  </si>
  <si>
    <t>Lusher Charter School</t>
  </si>
  <si>
    <t>Eleanor McMain Secondary School</t>
  </si>
  <si>
    <t>Robert Russa Moton Charter School</t>
  </si>
  <si>
    <t>Lake Forest Elementary Charter School</t>
  </si>
  <si>
    <t>New Orleans Charter Science and Mathematics HS</t>
  </si>
  <si>
    <t>ENCORE Academy</t>
  </si>
  <si>
    <t>Bricolage Academy</t>
  </si>
  <si>
    <t>Wilson Charter School</t>
  </si>
  <si>
    <t>Einstein Charter High School at Sarah Towles Reed</t>
  </si>
  <si>
    <t>Einstein Charter Middle Sch at Sarah Towles Reed</t>
  </si>
  <si>
    <t>Einstein Charter at Sherwood Forest</t>
  </si>
  <si>
    <t>McDonogh 42 Charter School</t>
  </si>
  <si>
    <t>Site Name</t>
  </si>
  <si>
    <t>Parish Code</t>
  </si>
  <si>
    <t>Gtade T9</t>
  </si>
  <si>
    <t>SiteCd</t>
  </si>
  <si>
    <t>SiteName</t>
  </si>
  <si>
    <t>%Female</t>
  </si>
  <si>
    <t>%Male</t>
  </si>
  <si>
    <t>AmInd</t>
  </si>
  <si>
    <t>HawPI</t>
  </si>
  <si>
    <t>Multiple</t>
  </si>
  <si>
    <t>%Fully-EP</t>
  </si>
  <si>
    <t>%LEP</t>
  </si>
  <si>
    <t>Infants SpEd</t>
  </si>
  <si>
    <t>PreSchool SpEd</t>
  </si>
  <si>
    <t>PreK</t>
  </si>
  <si>
    <t>Grade1</t>
  </si>
  <si>
    <t>Grade2</t>
  </si>
  <si>
    <t>Grade3</t>
  </si>
  <si>
    <t>Grade4</t>
  </si>
  <si>
    <t>Grade5</t>
  </si>
  <si>
    <t>Grade6</t>
  </si>
  <si>
    <t>Grade7</t>
  </si>
  <si>
    <t>Grade8</t>
  </si>
  <si>
    <t>Grade9</t>
  </si>
  <si>
    <t>GradeT9</t>
  </si>
  <si>
    <t>Grade10</t>
  </si>
  <si>
    <t>Grade11</t>
  </si>
  <si>
    <t>Grade12</t>
  </si>
  <si>
    <t>JCFA</t>
  </si>
  <si>
    <t>Mary Bethune Elementary Literature/Technology</t>
  </si>
  <si>
    <t>Warren Easton Senior High School</t>
  </si>
  <si>
    <t>Edward Hynes Charter School</t>
  </si>
  <si>
    <t>McDonogh #35 College Preparatory School</t>
  </si>
  <si>
    <t>Mahalia Jackson Elementary School</t>
  </si>
  <si>
    <t>Youth Study Center</t>
  </si>
  <si>
    <t>Benjamin Franklin Elem. Math and Science</t>
  </si>
  <si>
    <t>Homer A. Plessy Community School</t>
  </si>
  <si>
    <t>Foundation Preparatory</t>
  </si>
  <si>
    <t>Cypress Academy</t>
  </si>
  <si>
    <t>Elan Academy Charter School</t>
  </si>
  <si>
    <t>Rooted School</t>
  </si>
  <si>
    <t>Orleans Central Office</t>
  </si>
  <si>
    <t>Pierre A. Capdau Charter School at Avery Alexander</t>
  </si>
  <si>
    <t>Nelson Elementary School</t>
  </si>
  <si>
    <t>Lake Area New Tech Early College High School</t>
  </si>
  <si>
    <t>International High School of New Orleans</t>
  </si>
  <si>
    <t>The NET Charter High School</t>
  </si>
  <si>
    <t>The NET 2 Charter High School</t>
  </si>
  <si>
    <t>Crescent Leadership Academy</t>
  </si>
  <si>
    <t>Harriet Tubman Charter School</t>
  </si>
  <si>
    <t>Paul Habans Charter School</t>
  </si>
  <si>
    <t>Fannie C. Williams Charter School</t>
  </si>
  <si>
    <t>Edgar P. Harney Spirit of Excellence Academy</t>
  </si>
  <si>
    <t>Morris Jeff Community School</t>
  </si>
  <si>
    <t>ReNEW Cultural Arts Academy at Live Oak Elementary</t>
  </si>
  <si>
    <t>ReNEW SciTech Academy at Laurel</t>
  </si>
  <si>
    <t>ReNEW Dolores T. Aaron Elementary</t>
  </si>
  <si>
    <t>ReNEW Accelerated High School</t>
  </si>
  <si>
    <t>ReNEW Schaumburg Elementary</t>
  </si>
  <si>
    <t>ReNew McDonogh City Park Academy</t>
  </si>
  <si>
    <t>Arise Academy</t>
  </si>
  <si>
    <t>Mildred Osborne Charter School</t>
  </si>
  <si>
    <t>Success Preparatory Academy</t>
  </si>
  <si>
    <t>Akili Academy of New Orleans</t>
  </si>
  <si>
    <t>Abramson Sci Academy</t>
  </si>
  <si>
    <t>G W Carver High School</t>
  </si>
  <si>
    <t>Livingston Collegiate Academy</t>
  </si>
  <si>
    <t>Sylvanie Williams College Prep</t>
  </si>
  <si>
    <t>Walter L. Cohen College Prep</t>
  </si>
  <si>
    <t>Lawrence D. Crocker College Prep</t>
  </si>
  <si>
    <t>James M. Singleton Charter School</t>
  </si>
  <si>
    <t>Lafayette Academy</t>
  </si>
  <si>
    <t>Esperanza Charter School</t>
  </si>
  <si>
    <t>Martin Behrman Charter Acad of Creative Arts &amp; Sci</t>
  </si>
  <si>
    <t>Dwight D. Eisenhower Academy of Global Studies</t>
  </si>
  <si>
    <t>William J. Fischer Accelerated Academy</t>
  </si>
  <si>
    <t>McDonogh #32 Literacy Charter School</t>
  </si>
  <si>
    <t>Lord Beaconsfield Landry-Oliver Perry Walker High</t>
  </si>
  <si>
    <t>Sophie B. Wright Institute of Academic Excellence</t>
  </si>
  <si>
    <t>KIPP Believe</t>
  </si>
  <si>
    <t>KIPP Morial</t>
  </si>
  <si>
    <t>KIPP Central City</t>
  </si>
  <si>
    <t>KIPP Renaissance</t>
  </si>
  <si>
    <t>KIPP Leadership</t>
  </si>
  <si>
    <t>KIPP East Community</t>
  </si>
  <si>
    <t>KIPP Booker T Washington</t>
  </si>
  <si>
    <t>Samuel J. Green Charter School</t>
  </si>
  <si>
    <t>Arthur Ashe Charter School</t>
  </si>
  <si>
    <t>Joseph S. Clark Preparatory High School</t>
  </si>
  <si>
    <t>Phillis Wheatley Community School</t>
  </si>
  <si>
    <t>Langston Hughes Charter Academy</t>
  </si>
  <si>
    <t>3A5001</t>
  </si>
  <si>
    <t>Mary D. Coghill Charter School</t>
  </si>
  <si>
    <t>W18001</t>
  </si>
  <si>
    <t>W1A001</t>
  </si>
  <si>
    <t>W31001</t>
  </si>
  <si>
    <t>Dr. Martin Luther King Charter School for Sci/Tech</t>
  </si>
  <si>
    <t>W32001</t>
  </si>
  <si>
    <t>Joseph A. Craig Charter School</t>
  </si>
  <si>
    <t>WAZ001</t>
  </si>
  <si>
    <t>WBA001</t>
  </si>
  <si>
    <t>WBB001</t>
  </si>
  <si>
    <t>WBC001</t>
  </si>
  <si>
    <t>WBD001</t>
  </si>
  <si>
    <t>WBE001</t>
  </si>
  <si>
    <t>WBF001</t>
  </si>
  <si>
    <t>WBG001</t>
  </si>
  <si>
    <t>WBH001</t>
  </si>
  <si>
    <t>WBI001</t>
  </si>
  <si>
    <t>WBJ001</t>
  </si>
  <si>
    <t>WBK001</t>
  </si>
  <si>
    <t>WBL001</t>
  </si>
  <si>
    <t>WBM001</t>
  </si>
  <si>
    <t>WBN001</t>
  </si>
  <si>
    <t>WBO001</t>
  </si>
  <si>
    <t>WBP001</t>
  </si>
  <si>
    <t>Total Sites</t>
  </si>
  <si>
    <t>AtRisk%</t>
  </si>
  <si>
    <t>NA</t>
  </si>
  <si>
    <t>At Risk%</t>
  </si>
  <si>
    <t>26</t>
  </si>
  <si>
    <t>36</t>
  </si>
  <si>
    <t>Charter Type</t>
  </si>
  <si>
    <t/>
  </si>
  <si>
    <t>Type 1</t>
  </si>
  <si>
    <t>Type 3</t>
  </si>
  <si>
    <t>Type 3B</t>
  </si>
  <si>
    <t>Type 5</t>
  </si>
  <si>
    <t>Type 2</t>
  </si>
  <si>
    <t>R36</t>
  </si>
  <si>
    <t>CHA</t>
  </si>
  <si>
    <t>SIS Submit Site Code</t>
  </si>
  <si>
    <t>Federal Reporting Site Code</t>
  </si>
  <si>
    <t>FedSiteCd</t>
  </si>
  <si>
    <t>W12001</t>
  </si>
  <si>
    <t>W11001</t>
  </si>
  <si>
    <t>W13001</t>
  </si>
  <si>
    <t>WAH001</t>
  </si>
  <si>
    <t>WZ9001</t>
  </si>
  <si>
    <t>WAI001</t>
  </si>
  <si>
    <t>WAF001</t>
  </si>
  <si>
    <t>WAM001</t>
  </si>
  <si>
    <t>WAE001</t>
  </si>
  <si>
    <t>WAB001</t>
  </si>
  <si>
    <t>WAA001</t>
  </si>
  <si>
    <t>WZ1001</t>
  </si>
  <si>
    <t>WZ2001</t>
  </si>
  <si>
    <t>WZ3001</t>
  </si>
  <si>
    <t>WZ5001</t>
  </si>
  <si>
    <t>WZ6001</t>
  </si>
  <si>
    <t>WZ7001</t>
  </si>
  <si>
    <t>WV1001</t>
  </si>
  <si>
    <t>WV2001</t>
  </si>
  <si>
    <t>WU1001</t>
  </si>
  <si>
    <t>WI1001</t>
  </si>
  <si>
    <t>WJ1001</t>
  </si>
  <si>
    <t>WJ2001</t>
  </si>
  <si>
    <t>WJ4001</t>
  </si>
  <si>
    <t>WE1001</t>
  </si>
  <si>
    <t>WE2001</t>
  </si>
  <si>
    <t>WE3001</t>
  </si>
  <si>
    <t>W21001</t>
  </si>
  <si>
    <t>W51001</t>
  </si>
  <si>
    <t>W52001</t>
  </si>
  <si>
    <t>W66001</t>
  </si>
  <si>
    <t>W65001</t>
  </si>
  <si>
    <t>W64001</t>
  </si>
  <si>
    <t>W63001</t>
  </si>
  <si>
    <t>W62001</t>
  </si>
  <si>
    <t>W71001</t>
  </si>
  <si>
    <t>W82001</t>
  </si>
  <si>
    <t>W81001</t>
  </si>
  <si>
    <t>WL1001</t>
  </si>
  <si>
    <t>W84001</t>
  </si>
  <si>
    <t>W85001</t>
  </si>
  <si>
    <t>W86001</t>
  </si>
  <si>
    <t>W87001</t>
  </si>
  <si>
    <t>W91001</t>
  </si>
  <si>
    <t>W92001</t>
  </si>
  <si>
    <t>W93001</t>
  </si>
  <si>
    <t>W94001</t>
  </si>
  <si>
    <t>W95001</t>
  </si>
  <si>
    <t>W5A001</t>
  </si>
  <si>
    <t>All Orleans (Orleans Parish + RSD-NO Schools)</t>
  </si>
  <si>
    <t>School System</t>
  </si>
  <si>
    <t>School System Name</t>
  </si>
  <si>
    <t>RollUpType</t>
  </si>
  <si>
    <t>Citizens' Committee for Education</t>
  </si>
  <si>
    <t>Foundation Prep</t>
  </si>
  <si>
    <t>The Einstein Group, Inc.</t>
  </si>
  <si>
    <t>Collegiate Academies</t>
  </si>
  <si>
    <t>Lycee Francais de la Nouvelle Orleans, Inc.</t>
  </si>
  <si>
    <t>New Orleans Military and Maritime Academy, Inc.</t>
  </si>
  <si>
    <t>Voices for International Business and Education</t>
  </si>
  <si>
    <t>Hynes Charter School Corporation</t>
  </si>
  <si>
    <t>InspireNOLA Charter Schools</t>
  </si>
  <si>
    <t>Warren Easton Senior High School Foundation, Inc.</t>
  </si>
  <si>
    <t>Better Choice Foundation</t>
  </si>
  <si>
    <t>Choice Foundation</t>
  </si>
  <si>
    <t>FirstLine Schools, Inc.</t>
  </si>
  <si>
    <t>Friends of King</t>
  </si>
  <si>
    <t>KIPP New Orleans, Inc.</t>
  </si>
  <si>
    <t>New Beginnings Schools Foundation</t>
  </si>
  <si>
    <t>Algiers Charter School Association, Inc.</t>
  </si>
  <si>
    <t>ARISE Academy</t>
  </si>
  <si>
    <t>Community Leaders Advocating Student Success</t>
  </si>
  <si>
    <t>Crescent City Schools</t>
  </si>
  <si>
    <t>Dryades Young Men's Christian Association (YMCA)</t>
  </si>
  <si>
    <t>Educators for Quality Alternatives</t>
  </si>
  <si>
    <t>Institute for Academic Excellence</t>
  </si>
  <si>
    <t>New Orleans College Preparatory Academies</t>
  </si>
  <si>
    <t>ReNEW-Reinventing Education</t>
  </si>
  <si>
    <t>Spirit of Excellence Academy, Inc.</t>
  </si>
  <si>
    <t>Nonprofit Organization</t>
  </si>
  <si>
    <t>Elan Academy, Inc.</t>
  </si>
  <si>
    <t>French and Montessori Education, Inc.</t>
  </si>
  <si>
    <t xml:space="preserve">Advocates for Academic Excellence in Education, Inc. </t>
  </si>
  <si>
    <t>Advocates for Arts-Based Education Corporation</t>
  </si>
  <si>
    <t xml:space="preserve">Advocates for Innovative Schools, Inc. </t>
  </si>
  <si>
    <t>Lake Forest Elementary Charter School Corporation</t>
  </si>
  <si>
    <t>Advocates for Science and Mathematics Education, Inc.</t>
  </si>
  <si>
    <t>NonProfit</t>
  </si>
  <si>
    <t>Multiple Statistics By School System For MFP Public Students - October 1, 2017</t>
  </si>
  <si>
    <t>% Female</t>
  </si>
  <si>
    <t>% Male</t>
  </si>
  <si>
    <t>% Fully English Proficient</t>
  </si>
  <si>
    <t>% Limited English Proficient</t>
  </si>
  <si>
    <t>% At Risk</t>
  </si>
  <si>
    <t>MFP Enrollment</t>
  </si>
  <si>
    <t>MFP Students</t>
  </si>
  <si>
    <t>Multiple Statistics By Site For MFP Public Students - October 1, 2017</t>
  </si>
  <si>
    <t>School System Roll Up Type</t>
  </si>
  <si>
    <t>Louisiana</t>
  </si>
  <si>
    <r>
      <t xml:space="preserve">JCFA-East </t>
    </r>
    <r>
      <rPr>
        <sz val="11"/>
        <color rgb="FFFF0000"/>
        <rFont val="Calibri"/>
        <family val="2"/>
        <scheme val="minor"/>
      </rPr>
      <t>(*NOTE: includes Algiers AND Jefferson Hwy campuses)</t>
    </r>
  </si>
  <si>
    <t>Type 2 Charters - Orleans</t>
  </si>
  <si>
    <t>T2O</t>
  </si>
  <si>
    <t>LA</t>
  </si>
  <si>
    <r>
      <t xml:space="preserve">OPSB + RSD-NO + Type 2s </t>
    </r>
    <r>
      <rPr>
        <sz val="11"/>
        <color rgb="FFFF0000"/>
        <rFont val="Calibri"/>
        <family val="2"/>
        <scheme val="minor"/>
      </rPr>
      <t>(*NOTE: includes both campuses of JCFA-East)</t>
    </r>
  </si>
  <si>
    <r>
      <t xml:space="preserve">87 </t>
    </r>
    <r>
      <rPr>
        <sz val="11"/>
        <color rgb="FFFF0000"/>
        <rFont val="Calibri"/>
        <family val="2"/>
        <scheme val="minor"/>
      </rPr>
      <t>(*NOTE: includes YSC and OPSB Central Office as sites)</t>
    </r>
  </si>
  <si>
    <r>
      <t>81</t>
    </r>
    <r>
      <rPr>
        <sz val="11"/>
        <color rgb="FFFF0000"/>
        <rFont val="Calibri"/>
        <family val="2"/>
        <scheme val="minor"/>
      </rPr>
      <t xml:space="preserve"> (*NOTE: includes YSC and OPSB Central Office as sites)</t>
    </r>
  </si>
  <si>
    <t>R36T2</t>
  </si>
  <si>
    <t>R36T2N</t>
  </si>
  <si>
    <r>
      <t xml:space="preserve">OPSB + RSD-NO + Type 2s + NOCCA </t>
    </r>
    <r>
      <rPr>
        <sz val="11"/>
        <color rgb="FFFF0000"/>
        <rFont val="Calibri"/>
        <family val="2"/>
        <scheme val="minor"/>
      </rPr>
      <t>(*NOTE: includes both campuses of JCFA-East)</t>
    </r>
  </si>
  <si>
    <r>
      <t xml:space="preserve">88 </t>
    </r>
    <r>
      <rPr>
        <sz val="11"/>
        <color rgb="FFFF0000"/>
        <rFont val="Calibri"/>
        <family val="2"/>
        <scheme val="minor"/>
      </rPr>
      <t>(*NOTE: includes YSC and OPSB Central Office as sites)</t>
    </r>
  </si>
  <si>
    <t>Authorizer</t>
  </si>
  <si>
    <t>N/A</t>
  </si>
  <si>
    <t>OPSB</t>
  </si>
  <si>
    <t>RSD</t>
  </si>
  <si>
    <t>BESE</t>
  </si>
  <si>
    <t>LA Leg.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</si>
</sst>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Arial Narrow"/>
      <family val="2"/>
    </font>
    <font>
      <sz val="10"/>
      <name val="Arial"/>
      <family val="2"/>
    </font>
    <font>
      <b/>
      <sz val="14"/>
      <name val="Arial"/>
      <family val="2"/>
    </font>
    <font>
      <b/>
      <sz val="18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rgb="FF000000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0" fontId="1" fillId="0" borderId="0"/>
    <xf numFmtId="0" fontId="9" fillId="0" borderId="0"/>
    <xf numFmtId="9" fontId="8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71">
    <xf numFmtId="0" fontId="0" fillId="0" borderId="0" xfId="0"/>
    <xf numFmtId="0" fontId="0" fillId="0" borderId="0" xfId="0"/>
    <xf numFmtId="10" fontId="0" fillId="0" borderId="0" xfId="0" applyNumberFormat="1"/>
    <xf numFmtId="49" fontId="0" fillId="0" borderId="0" xfId="0" applyNumberFormat="1"/>
    <xf numFmtId="49" fontId="0" fillId="0" borderId="1" xfId="0" applyNumberFormat="1" applyBorder="1"/>
    <xf numFmtId="3" fontId="0" fillId="0" borderId="0" xfId="0" applyNumberFormat="1"/>
    <xf numFmtId="3" fontId="0" fillId="0" borderId="1" xfId="0" applyNumberFormat="1" applyBorder="1"/>
    <xf numFmtId="10" fontId="0" fillId="0" borderId="1" xfId="0" applyNumberFormat="1" applyBorder="1"/>
    <xf numFmtId="0" fontId="0" fillId="0" borderId="1" xfId="0" applyBorder="1" applyAlignment="1">
      <alignment horizontal="right"/>
    </xf>
    <xf numFmtId="0" fontId="10" fillId="0" borderId="7" xfId="9" applyFont="1" applyFill="1" applyBorder="1" applyAlignment="1">
      <alignment vertical="center" readingOrder="1"/>
    </xf>
    <xf numFmtId="0" fontId="0" fillId="0" borderId="0" xfId="0"/>
    <xf numFmtId="10" fontId="0" fillId="0" borderId="0" xfId="0" applyNumberFormat="1"/>
    <xf numFmtId="49" fontId="0" fillId="0" borderId="1" xfId="0" applyNumberFormat="1" applyBorder="1"/>
    <xf numFmtId="3" fontId="0" fillId="0" borderId="0" xfId="0" applyNumberFormat="1"/>
    <xf numFmtId="3" fontId="0" fillId="0" borderId="1" xfId="0" applyNumberFormat="1" applyBorder="1"/>
    <xf numFmtId="0" fontId="7" fillId="0" borderId="1" xfId="12" applyFont="1" applyFill="1" applyBorder="1" applyAlignment="1">
      <alignment horizontal="right" wrapText="1"/>
    </xf>
    <xf numFmtId="0" fontId="4" fillId="0" borderId="0" xfId="0" applyFont="1" applyAlignment="1">
      <alignment horizontal="right"/>
    </xf>
    <xf numFmtId="10" fontId="0" fillId="0" borderId="1" xfId="0" applyNumberFormat="1" applyBorder="1"/>
    <xf numFmtId="0" fontId="12" fillId="0" borderId="1" xfId="5" applyFont="1" applyFill="1" applyBorder="1" applyAlignment="1">
      <alignment wrapText="1"/>
    </xf>
    <xf numFmtId="10" fontId="0" fillId="0" borderId="1" xfId="0" applyNumberFormat="1" applyBorder="1"/>
    <xf numFmtId="0" fontId="2" fillId="0" borderId="7" xfId="0" applyFont="1" applyBorder="1"/>
    <xf numFmtId="0" fontId="11" fillId="0" borderId="7" xfId="0" applyFont="1" applyBorder="1"/>
    <xf numFmtId="0" fontId="0" fillId="0" borderId="7" xfId="0" applyBorder="1"/>
    <xf numFmtId="3" fontId="0" fillId="0" borderId="7" xfId="0" applyNumberFormat="1" applyBorder="1"/>
    <xf numFmtId="10" fontId="0" fillId="0" borderId="7" xfId="0" applyNumberFormat="1" applyBorder="1"/>
    <xf numFmtId="3" fontId="0" fillId="0" borderId="2" xfId="0" applyNumberFormat="1" applyBorder="1"/>
    <xf numFmtId="0" fontId="13" fillId="2" borderId="5" xfId="0" applyFont="1" applyFill="1" applyBorder="1" applyAlignment="1" applyProtection="1">
      <alignment horizontal="center" vertical="center"/>
    </xf>
    <xf numFmtId="3" fontId="13" fillId="2" borderId="5" xfId="0" applyNumberFormat="1" applyFont="1" applyFill="1" applyBorder="1" applyAlignment="1" applyProtection="1">
      <alignment horizontal="center" vertical="center"/>
    </xf>
    <xf numFmtId="3" fontId="13" fillId="2" borderId="4" xfId="0" applyNumberFormat="1" applyFont="1" applyFill="1" applyBorder="1" applyAlignment="1" applyProtection="1">
      <alignment horizontal="center" vertical="center"/>
    </xf>
    <xf numFmtId="10" fontId="13" fillId="2" borderId="5" xfId="1" applyNumberFormat="1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49" fontId="13" fillId="2" borderId="9" xfId="0" applyNumberFormat="1" applyFont="1" applyFill="1" applyBorder="1" applyAlignment="1" applyProtection="1">
      <alignment horizontal="center" vertical="center"/>
    </xf>
    <xf numFmtId="3" fontId="13" fillId="2" borderId="9" xfId="0" applyNumberFormat="1" applyFont="1" applyFill="1" applyBorder="1" applyAlignment="1" applyProtection="1">
      <alignment horizontal="center" vertical="center"/>
    </xf>
    <xf numFmtId="10" fontId="13" fillId="2" borderId="9" xfId="1" applyNumberFormat="1" applyFont="1" applyFill="1" applyBorder="1" applyAlignment="1" applyProtection="1">
      <alignment horizontal="center" vertical="center"/>
    </xf>
    <xf numFmtId="10" fontId="13" fillId="2" borderId="9" xfId="0" applyNumberFormat="1" applyFont="1" applyFill="1" applyBorder="1" applyAlignment="1" applyProtection="1">
      <alignment horizontal="center" vertical="center"/>
    </xf>
    <xf numFmtId="3" fontId="5" fillId="2" borderId="8" xfId="0" applyNumberFormat="1" applyFont="1" applyFill="1" applyBorder="1" applyAlignment="1" applyProtection="1">
      <alignment horizontal="center" vertical="center"/>
    </xf>
    <xf numFmtId="3" fontId="0" fillId="0" borderId="0" xfId="0" applyNumberFormat="1" applyBorder="1"/>
    <xf numFmtId="10" fontId="0" fillId="0" borderId="0" xfId="0" applyNumberFormat="1" applyBorder="1"/>
    <xf numFmtId="0" fontId="7" fillId="0" borderId="1" xfId="13" applyFont="1" applyFill="1" applyBorder="1" applyAlignment="1">
      <alignment wrapText="1"/>
    </xf>
    <xf numFmtId="49" fontId="7" fillId="0" borderId="1" xfId="13" applyNumberFormat="1" applyFont="1" applyFill="1" applyBorder="1" applyAlignment="1">
      <alignment wrapText="1"/>
    </xf>
    <xf numFmtId="49" fontId="13" fillId="2" borderId="5" xfId="0" applyNumberFormat="1" applyFont="1" applyFill="1" applyBorder="1" applyAlignment="1" applyProtection="1">
      <alignment horizontal="left" vertical="center"/>
    </xf>
    <xf numFmtId="49" fontId="13" fillId="2" borderId="9" xfId="0" applyNumberFormat="1" applyFont="1" applyFill="1" applyBorder="1" applyAlignment="1" applyProtection="1">
      <alignment horizontal="left" vertical="center"/>
    </xf>
    <xf numFmtId="10" fontId="0" fillId="0" borderId="0" xfId="1" applyNumberFormat="1" applyFont="1"/>
    <xf numFmtId="3" fontId="0" fillId="0" borderId="1" xfId="0" applyNumberFormat="1" applyBorder="1" applyAlignment="1">
      <alignment horizontal="right"/>
    </xf>
    <xf numFmtId="3" fontId="3" fillId="2" borderId="4" xfId="3" applyNumberFormat="1" applyFont="1" applyFill="1" applyBorder="1" applyAlignment="1">
      <alignment horizontal="center" vertical="center" wrapText="1"/>
    </xf>
    <xf numFmtId="3" fontId="3" fillId="2" borderId="6" xfId="3" applyNumberFormat="1" applyFont="1" applyFill="1" applyBorder="1" applyAlignment="1">
      <alignment horizontal="center" vertical="center" wrapText="1"/>
    </xf>
    <xf numFmtId="3" fontId="3" fillId="2" borderId="5" xfId="3" applyNumberFormat="1" applyFont="1" applyFill="1" applyBorder="1" applyAlignment="1">
      <alignment horizontal="center" vertical="center" wrapText="1"/>
    </xf>
    <xf numFmtId="0" fontId="0" fillId="0" borderId="1" xfId="0" applyNumberFormat="1" applyBorder="1"/>
    <xf numFmtId="0" fontId="7" fillId="0" borderId="1" xfId="13" applyNumberFormat="1" applyFont="1" applyFill="1" applyBorder="1" applyAlignment="1">
      <alignment wrapText="1"/>
    </xf>
    <xf numFmtId="0" fontId="3" fillId="2" borderId="4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3" fontId="3" fillId="2" borderId="4" xfId="3" applyNumberFormat="1" applyFont="1" applyFill="1" applyBorder="1" applyAlignment="1">
      <alignment horizontal="center" vertical="center"/>
    </xf>
    <xf numFmtId="3" fontId="3" fillId="2" borderId="6" xfId="3" applyNumberFormat="1" applyFont="1" applyFill="1" applyBorder="1" applyAlignment="1">
      <alignment horizontal="center" vertical="center"/>
    </xf>
    <xf numFmtId="3" fontId="3" fillId="2" borderId="4" xfId="3" applyNumberFormat="1" applyFont="1" applyFill="1" applyBorder="1" applyAlignment="1">
      <alignment horizontal="center" vertical="center" wrapText="1"/>
    </xf>
    <xf numFmtId="3" fontId="3" fillId="2" borderId="6" xfId="3" applyNumberFormat="1" applyFont="1" applyFill="1" applyBorder="1" applyAlignment="1">
      <alignment horizontal="center" vertical="center" wrapText="1"/>
    </xf>
    <xf numFmtId="3" fontId="3" fillId="2" borderId="3" xfId="3" applyNumberFormat="1" applyFont="1" applyFill="1" applyBorder="1" applyAlignment="1">
      <alignment horizontal="center" vertical="center" wrapText="1"/>
    </xf>
    <xf numFmtId="3" fontId="3" fillId="2" borderId="10" xfId="3" applyNumberFormat="1" applyFont="1" applyFill="1" applyBorder="1" applyAlignment="1">
      <alignment horizontal="center" vertical="center"/>
    </xf>
    <xf numFmtId="3" fontId="3" fillId="2" borderId="11" xfId="3" applyNumberFormat="1" applyFont="1" applyFill="1" applyBorder="1" applyAlignment="1">
      <alignment horizontal="center" vertical="center"/>
    </xf>
    <xf numFmtId="3" fontId="3" fillId="2" borderId="5" xfId="3" applyNumberFormat="1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/>
    </xf>
    <xf numFmtId="49" fontId="3" fillId="2" borderId="3" xfId="3" applyNumberFormat="1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/>
    </xf>
    <xf numFmtId="3" fontId="3" fillId="2" borderId="3" xfId="3" applyNumberFormat="1" applyFont="1" applyFill="1" applyBorder="1" applyAlignment="1">
      <alignment horizontal="center" vertical="center"/>
    </xf>
    <xf numFmtId="49" fontId="3" fillId="2" borderId="4" xfId="3" applyNumberFormat="1" applyFont="1" applyFill="1" applyBorder="1" applyAlignment="1">
      <alignment horizontal="center" vertical="center" wrapText="1"/>
    </xf>
    <xf numFmtId="49" fontId="3" fillId="2" borderId="5" xfId="3" applyNumberFormat="1" applyFont="1" applyFill="1" applyBorder="1" applyAlignment="1">
      <alignment horizontal="center" vertical="center" wrapText="1"/>
    </xf>
    <xf numFmtId="49" fontId="3" fillId="2" borderId="6" xfId="3" applyNumberFormat="1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10" fontId="3" fillId="2" borderId="4" xfId="3" applyNumberFormat="1" applyFont="1" applyFill="1" applyBorder="1" applyAlignment="1">
      <alignment horizontal="center" vertical="center" wrapText="1"/>
    </xf>
    <xf numFmtId="10" fontId="3" fillId="2" borderId="6" xfId="3" applyNumberFormat="1" applyFont="1" applyFill="1" applyBorder="1" applyAlignment="1">
      <alignment horizontal="center" vertical="center" wrapText="1"/>
    </xf>
  </cellXfs>
  <cellStyles count="14">
    <cellStyle name="Normal" xfId="0" builtinId="0"/>
    <cellStyle name="Normal 2" xfId="9" xr:uid="{00000000-0005-0000-0000-000001000000}"/>
    <cellStyle name="Normal 3" xfId="10" xr:uid="{00000000-0005-0000-0000-000002000000}"/>
    <cellStyle name="Normal 4" xfId="7" xr:uid="{00000000-0005-0000-0000-000003000000}"/>
    <cellStyle name="Normal 5" xfId="6" xr:uid="{00000000-0005-0000-0000-000004000000}"/>
    <cellStyle name="Normal 6" xfId="3" xr:uid="{00000000-0005-0000-0000-000005000000}"/>
    <cellStyle name="Normal 7" xfId="2" xr:uid="{00000000-0005-0000-0000-000006000000}"/>
    <cellStyle name="Normal 8" xfId="11" xr:uid="{00000000-0005-0000-0000-000007000000}"/>
    <cellStyle name="Normal_MFP by Site" xfId="13" xr:uid="{00000000-0005-0000-0000-000008000000}"/>
    <cellStyle name="Normal_Sheet1" xfId="5" xr:uid="{00000000-0005-0000-0000-000009000000}"/>
    <cellStyle name="Normal_Sheet1 2" xfId="12" xr:uid="{00000000-0005-0000-0000-00000A000000}"/>
    <cellStyle name="Percent" xfId="1" builtinId="5"/>
    <cellStyle name="Percent 2" xfId="8" xr:uid="{00000000-0005-0000-0000-00000C000000}"/>
    <cellStyle name="Percent 3" xfId="4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8"/>
  <sheetViews>
    <sheetView showGridLines="0" zoomScale="80" zoomScaleNormal="80" workbookViewId="0">
      <selection activeCell="B2" sqref="B2:B4"/>
    </sheetView>
  </sheetViews>
  <sheetFormatPr defaultRowHeight="15" x14ac:dyDescent="0.25"/>
  <cols>
    <col min="2" max="2" width="80.7109375" bestFit="1" customWidth="1"/>
    <col min="3" max="3" width="11.7109375" customWidth="1"/>
    <col min="4" max="4" width="12.42578125" customWidth="1"/>
    <col min="5" max="19" width="10.7109375" customWidth="1"/>
    <col min="20" max="20" width="12.42578125" customWidth="1"/>
    <col min="21" max="33" width="10.7109375" customWidth="1"/>
    <col min="34" max="34" width="11.7109375" customWidth="1"/>
  </cols>
  <sheetData>
    <row r="1" spans="1:34" ht="22.5" customHeight="1" thickBot="1" x14ac:dyDescent="0.3">
      <c r="A1" s="9" t="s">
        <v>275</v>
      </c>
      <c r="B1" s="22"/>
      <c r="C1" s="22"/>
      <c r="D1" s="23"/>
      <c r="E1" s="24"/>
      <c r="F1" s="24"/>
      <c r="G1" s="23"/>
      <c r="H1" s="23"/>
      <c r="I1" s="23"/>
      <c r="J1" s="5"/>
      <c r="K1" s="5"/>
      <c r="L1" s="5"/>
      <c r="M1" s="5"/>
      <c r="N1" s="5"/>
      <c r="O1" s="2"/>
      <c r="P1" s="2"/>
      <c r="Q1" s="5"/>
      <c r="R1" s="5"/>
      <c r="S1" s="1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1"/>
    </row>
    <row r="2" spans="1:34" ht="46.5" customHeight="1" thickBot="1" x14ac:dyDescent="0.3">
      <c r="A2" s="60" t="s">
        <v>237</v>
      </c>
      <c r="B2" s="61" t="s">
        <v>238</v>
      </c>
      <c r="C2" s="53" t="s">
        <v>0</v>
      </c>
      <c r="D2" s="53" t="s">
        <v>281</v>
      </c>
      <c r="E2" s="56" t="s">
        <v>1</v>
      </c>
      <c r="F2" s="57"/>
      <c r="G2" s="64" t="s">
        <v>2</v>
      </c>
      <c r="H2" s="64"/>
      <c r="I2" s="64"/>
      <c r="J2" s="64"/>
      <c r="K2" s="64"/>
      <c r="L2" s="64"/>
      <c r="M2" s="64"/>
      <c r="N2" s="64"/>
      <c r="O2" s="56" t="s">
        <v>3</v>
      </c>
      <c r="P2" s="57"/>
      <c r="Q2" s="59" t="s">
        <v>4</v>
      </c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3" t="s">
        <v>280</v>
      </c>
    </row>
    <row r="3" spans="1:34" ht="39" customHeight="1" thickBot="1" x14ac:dyDescent="0.3">
      <c r="A3" s="60"/>
      <c r="B3" s="62"/>
      <c r="C3" s="58"/>
      <c r="D3" s="58"/>
      <c r="E3" s="51" t="s">
        <v>276</v>
      </c>
      <c r="F3" s="51" t="s">
        <v>277</v>
      </c>
      <c r="G3" s="55" t="s">
        <v>5</v>
      </c>
      <c r="H3" s="55" t="s">
        <v>6</v>
      </c>
      <c r="I3" s="55" t="s">
        <v>7</v>
      </c>
      <c r="J3" s="55" t="s">
        <v>8</v>
      </c>
      <c r="K3" s="55" t="s">
        <v>9</v>
      </c>
      <c r="L3" s="55" t="s">
        <v>10</v>
      </c>
      <c r="M3" s="55" t="s">
        <v>11</v>
      </c>
      <c r="N3" s="55" t="s">
        <v>12</v>
      </c>
      <c r="O3" s="53" t="s">
        <v>278</v>
      </c>
      <c r="P3" s="53" t="s">
        <v>279</v>
      </c>
      <c r="Q3" s="49" t="s">
        <v>13</v>
      </c>
      <c r="R3" s="49" t="s">
        <v>14</v>
      </c>
      <c r="S3" s="53" t="s">
        <v>15</v>
      </c>
      <c r="T3" s="51" t="s">
        <v>16</v>
      </c>
      <c r="U3" s="51" t="s">
        <v>17</v>
      </c>
      <c r="V3" s="51" t="s">
        <v>18</v>
      </c>
      <c r="W3" s="51" t="s">
        <v>19</v>
      </c>
      <c r="X3" s="51" t="s">
        <v>20</v>
      </c>
      <c r="Y3" s="51" t="s">
        <v>21</v>
      </c>
      <c r="Z3" s="51" t="s">
        <v>22</v>
      </c>
      <c r="AA3" s="51" t="s">
        <v>23</v>
      </c>
      <c r="AB3" s="51" t="s">
        <v>24</v>
      </c>
      <c r="AC3" s="51" t="s">
        <v>25</v>
      </c>
      <c r="AD3" s="51" t="s">
        <v>26</v>
      </c>
      <c r="AE3" s="51" t="s">
        <v>27</v>
      </c>
      <c r="AF3" s="51" t="s">
        <v>28</v>
      </c>
      <c r="AG3" s="51" t="s">
        <v>29</v>
      </c>
      <c r="AH3" s="58"/>
    </row>
    <row r="4" spans="1:34" ht="15.75" thickBot="1" x14ac:dyDescent="0.3">
      <c r="A4" s="60"/>
      <c r="B4" s="63"/>
      <c r="C4" s="54"/>
      <c r="D4" s="54"/>
      <c r="E4" s="52"/>
      <c r="F4" s="52"/>
      <c r="G4" s="55"/>
      <c r="H4" s="55"/>
      <c r="I4" s="55"/>
      <c r="J4" s="55"/>
      <c r="K4" s="55"/>
      <c r="L4" s="55"/>
      <c r="M4" s="55"/>
      <c r="N4" s="55"/>
      <c r="O4" s="54"/>
      <c r="P4" s="54"/>
      <c r="Q4" s="50"/>
      <c r="R4" s="50"/>
      <c r="S4" s="54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4"/>
    </row>
    <row r="5" spans="1:34" x14ac:dyDescent="0.25">
      <c r="A5" s="40" t="s">
        <v>237</v>
      </c>
      <c r="B5" s="26" t="s">
        <v>238</v>
      </c>
      <c r="C5" s="27" t="s">
        <v>169</v>
      </c>
      <c r="D5" s="28" t="s">
        <v>282</v>
      </c>
      <c r="E5" s="29" t="s">
        <v>58</v>
      </c>
      <c r="F5" s="29" t="s">
        <v>59</v>
      </c>
      <c r="G5" s="27" t="s">
        <v>60</v>
      </c>
      <c r="H5" s="27" t="s">
        <v>6</v>
      </c>
      <c r="I5" s="27" t="s">
        <v>7</v>
      </c>
      <c r="J5" s="27" t="s">
        <v>8</v>
      </c>
      <c r="K5" s="27" t="s">
        <v>61</v>
      </c>
      <c r="L5" s="27" t="s">
        <v>10</v>
      </c>
      <c r="M5" s="27" t="s">
        <v>62</v>
      </c>
      <c r="N5" s="27" t="s">
        <v>12</v>
      </c>
      <c r="O5" s="29" t="s">
        <v>63</v>
      </c>
      <c r="P5" s="29" t="s">
        <v>64</v>
      </c>
      <c r="Q5" s="26" t="s">
        <v>65</v>
      </c>
      <c r="R5" s="26" t="s">
        <v>66</v>
      </c>
      <c r="S5" s="27" t="s">
        <v>67</v>
      </c>
      <c r="T5" s="27" t="s">
        <v>16</v>
      </c>
      <c r="U5" s="27" t="s">
        <v>68</v>
      </c>
      <c r="V5" s="27" t="s">
        <v>69</v>
      </c>
      <c r="W5" s="27" t="s">
        <v>70</v>
      </c>
      <c r="X5" s="27" t="s">
        <v>71</v>
      </c>
      <c r="Y5" s="27" t="s">
        <v>72</v>
      </c>
      <c r="Z5" s="27" t="s">
        <v>73</v>
      </c>
      <c r="AA5" s="27" t="s">
        <v>74</v>
      </c>
      <c r="AB5" s="27" t="s">
        <v>75</v>
      </c>
      <c r="AC5" s="27" t="s">
        <v>76</v>
      </c>
      <c r="AD5" s="27" t="s">
        <v>77</v>
      </c>
      <c r="AE5" s="27" t="s">
        <v>78</v>
      </c>
      <c r="AF5" s="27" t="s">
        <v>79</v>
      </c>
      <c r="AG5" s="27" t="s">
        <v>80</v>
      </c>
      <c r="AH5" s="27" t="s">
        <v>170</v>
      </c>
    </row>
    <row r="6" spans="1:34" s="10" customFormat="1" x14ac:dyDescent="0.25">
      <c r="A6" s="12" t="s">
        <v>289</v>
      </c>
      <c r="B6" s="12" t="s">
        <v>285</v>
      </c>
      <c r="C6" s="14">
        <v>1424</v>
      </c>
      <c r="D6" s="14">
        <v>694019</v>
      </c>
      <c r="E6" s="19">
        <v>0.48642760500793208</v>
      </c>
      <c r="F6" s="19">
        <v>0.51357239499206797</v>
      </c>
      <c r="G6" s="14">
        <v>4509</v>
      </c>
      <c r="H6" s="14">
        <v>11019</v>
      </c>
      <c r="I6" s="14">
        <v>301218</v>
      </c>
      <c r="J6" s="14">
        <v>47545</v>
      </c>
      <c r="K6" s="14">
        <v>531</v>
      </c>
      <c r="L6" s="14">
        <v>312195</v>
      </c>
      <c r="M6" s="14">
        <v>17002</v>
      </c>
      <c r="N6" s="14">
        <v>381824</v>
      </c>
      <c r="O6" s="19">
        <v>0.96490441904328272</v>
      </c>
      <c r="P6" s="19">
        <v>3.5095580956717325E-2</v>
      </c>
      <c r="Q6" s="14">
        <v>241</v>
      </c>
      <c r="R6" s="14">
        <v>6458</v>
      </c>
      <c r="S6" s="8" t="s">
        <v>171</v>
      </c>
      <c r="T6" s="14">
        <v>53039</v>
      </c>
      <c r="U6" s="14">
        <v>54570</v>
      </c>
      <c r="V6" s="14">
        <v>53453</v>
      </c>
      <c r="W6" s="14">
        <v>55375</v>
      </c>
      <c r="X6" s="14">
        <v>55814</v>
      </c>
      <c r="Y6" s="14">
        <v>55432</v>
      </c>
      <c r="Z6" s="14">
        <v>53667</v>
      </c>
      <c r="AA6" s="14">
        <v>52912</v>
      </c>
      <c r="AB6" s="14">
        <v>52201</v>
      </c>
      <c r="AC6" s="14">
        <v>52884</v>
      </c>
      <c r="AD6" s="14">
        <v>3682</v>
      </c>
      <c r="AE6" s="14">
        <v>51690</v>
      </c>
      <c r="AF6" s="14">
        <v>47529</v>
      </c>
      <c r="AG6" s="14">
        <v>45072</v>
      </c>
      <c r="AH6" s="19">
        <v>0.66945350818841176</v>
      </c>
    </row>
    <row r="7" spans="1:34" s="10" customFormat="1" x14ac:dyDescent="0.25">
      <c r="A7" s="12" t="s">
        <v>294</v>
      </c>
      <c r="B7" s="12" t="s">
        <v>295</v>
      </c>
      <c r="C7" s="14" t="s">
        <v>296</v>
      </c>
      <c r="D7" s="14">
        <v>48545</v>
      </c>
      <c r="E7" s="19">
        <v>0.4936862704706973</v>
      </c>
      <c r="F7" s="19">
        <v>0.50631372952930265</v>
      </c>
      <c r="G7" s="14">
        <v>106</v>
      </c>
      <c r="H7" s="14">
        <v>855</v>
      </c>
      <c r="I7" s="14">
        <v>38833</v>
      </c>
      <c r="J7" s="14">
        <v>3702</v>
      </c>
      <c r="K7" s="14">
        <v>32</v>
      </c>
      <c r="L7" s="14">
        <v>4334</v>
      </c>
      <c r="M7" s="14">
        <v>683</v>
      </c>
      <c r="N7" s="14">
        <v>44211</v>
      </c>
      <c r="O7" s="19">
        <v>0.94745081882789162</v>
      </c>
      <c r="P7" s="19">
        <v>5.2549181172108356E-2</v>
      </c>
      <c r="Q7" s="14">
        <v>0</v>
      </c>
      <c r="R7" s="14">
        <v>454</v>
      </c>
      <c r="S7" s="43" t="s">
        <v>171</v>
      </c>
      <c r="T7" s="14">
        <v>3535</v>
      </c>
      <c r="U7" s="14">
        <v>3781</v>
      </c>
      <c r="V7" s="14">
        <v>3838</v>
      </c>
      <c r="W7" s="14">
        <v>4092</v>
      </c>
      <c r="X7" s="14">
        <v>4095</v>
      </c>
      <c r="Y7" s="14">
        <v>3851</v>
      </c>
      <c r="Z7" s="14">
        <v>3727</v>
      </c>
      <c r="AA7" s="14">
        <v>3464</v>
      </c>
      <c r="AB7" s="14">
        <v>3371</v>
      </c>
      <c r="AC7" s="14">
        <v>3863</v>
      </c>
      <c r="AD7" s="14">
        <v>186</v>
      </c>
      <c r="AE7" s="14">
        <v>3823</v>
      </c>
      <c r="AF7" s="14">
        <v>3348</v>
      </c>
      <c r="AG7" s="14">
        <v>3117</v>
      </c>
      <c r="AH7" s="19">
        <v>0.81097457656123928</v>
      </c>
    </row>
    <row r="8" spans="1:34" s="10" customFormat="1" x14ac:dyDescent="0.25">
      <c r="A8" s="12" t="s">
        <v>293</v>
      </c>
      <c r="B8" s="12" t="s">
        <v>290</v>
      </c>
      <c r="C8" s="14" t="s">
        <v>291</v>
      </c>
      <c r="D8" s="14">
        <f>D9+D10</f>
        <v>48317</v>
      </c>
      <c r="E8" s="19">
        <v>0.49270443115259638</v>
      </c>
      <c r="F8" s="19">
        <v>0.50729556884740357</v>
      </c>
      <c r="G8" s="14">
        <v>104</v>
      </c>
      <c r="H8" s="14">
        <v>854</v>
      </c>
      <c r="I8" s="14">
        <v>38773</v>
      </c>
      <c r="J8" s="14">
        <v>3677</v>
      </c>
      <c r="K8" s="14">
        <v>30</v>
      </c>
      <c r="L8" s="14">
        <v>4211</v>
      </c>
      <c r="M8" s="14">
        <v>668</v>
      </c>
      <c r="N8" s="14">
        <v>44106</v>
      </c>
      <c r="O8" s="19">
        <v>0.94720284785893161</v>
      </c>
      <c r="P8" s="19">
        <v>5.2797152141068358E-2</v>
      </c>
      <c r="Q8" s="14">
        <v>0</v>
      </c>
      <c r="R8" s="14">
        <v>454</v>
      </c>
      <c r="S8" s="43" t="s">
        <v>171</v>
      </c>
      <c r="T8" s="14">
        <v>3535</v>
      </c>
      <c r="U8" s="14">
        <v>3781</v>
      </c>
      <c r="V8" s="14">
        <v>3838</v>
      </c>
      <c r="W8" s="14">
        <v>4092</v>
      </c>
      <c r="X8" s="14">
        <v>4095</v>
      </c>
      <c r="Y8" s="14">
        <v>3851</v>
      </c>
      <c r="Z8" s="14">
        <v>3727</v>
      </c>
      <c r="AA8" s="14">
        <v>3464</v>
      </c>
      <c r="AB8" s="14">
        <v>3371</v>
      </c>
      <c r="AC8" s="14">
        <v>3798</v>
      </c>
      <c r="AD8" s="14">
        <v>186</v>
      </c>
      <c r="AE8" s="14">
        <v>3766</v>
      </c>
      <c r="AF8" s="14">
        <v>3295</v>
      </c>
      <c r="AG8" s="14">
        <v>3064</v>
      </c>
      <c r="AH8" s="19">
        <v>0.81395286998707217</v>
      </c>
    </row>
    <row r="9" spans="1:34" s="10" customFormat="1" x14ac:dyDescent="0.25">
      <c r="A9" s="12" t="s">
        <v>182</v>
      </c>
      <c r="B9" s="12" t="s">
        <v>236</v>
      </c>
      <c r="C9" s="14" t="s">
        <v>292</v>
      </c>
      <c r="D9" s="25">
        <v>44534</v>
      </c>
      <c r="E9" s="19">
        <v>0.49261238604212509</v>
      </c>
      <c r="F9" s="19">
        <v>0.50738761395787491</v>
      </c>
      <c r="G9" s="14">
        <v>88</v>
      </c>
      <c r="H9" s="14">
        <v>775</v>
      </c>
      <c r="I9" s="14">
        <v>37217</v>
      </c>
      <c r="J9" s="14">
        <v>2849</v>
      </c>
      <c r="K9" s="14">
        <v>25</v>
      </c>
      <c r="L9" s="14">
        <v>3063</v>
      </c>
      <c r="M9" s="14">
        <v>517</v>
      </c>
      <c r="N9" s="14">
        <v>41471</v>
      </c>
      <c r="O9" s="19">
        <v>0.94743342165536448</v>
      </c>
      <c r="P9" s="19">
        <v>5.2566578344635559E-2</v>
      </c>
      <c r="Q9" s="14">
        <v>0</v>
      </c>
      <c r="R9" s="14">
        <v>450</v>
      </c>
      <c r="S9" s="8" t="s">
        <v>171</v>
      </c>
      <c r="T9" s="14">
        <v>3189</v>
      </c>
      <c r="U9" s="14">
        <v>3432</v>
      </c>
      <c r="V9" s="14">
        <v>3511</v>
      </c>
      <c r="W9" s="14">
        <v>3759</v>
      </c>
      <c r="X9" s="14">
        <v>3838</v>
      </c>
      <c r="Y9" s="14">
        <v>3619</v>
      </c>
      <c r="Z9" s="14">
        <v>3549</v>
      </c>
      <c r="AA9" s="14">
        <v>3377</v>
      </c>
      <c r="AB9" s="14">
        <v>3288</v>
      </c>
      <c r="AC9" s="14">
        <v>3415</v>
      </c>
      <c r="AD9" s="14">
        <v>118</v>
      </c>
      <c r="AE9" s="14">
        <v>3374</v>
      </c>
      <c r="AF9" s="14">
        <v>2907</v>
      </c>
      <c r="AG9" s="14">
        <v>2708</v>
      </c>
      <c r="AH9" s="19">
        <v>0.83360000000000001</v>
      </c>
    </row>
    <row r="10" spans="1:34" s="10" customFormat="1" x14ac:dyDescent="0.25">
      <c r="A10" s="12" t="s">
        <v>288</v>
      </c>
      <c r="B10" s="12" t="s">
        <v>287</v>
      </c>
      <c r="C10" s="14">
        <v>6</v>
      </c>
      <c r="D10" s="14">
        <v>3783</v>
      </c>
      <c r="E10" s="19">
        <v>0.49378799894263814</v>
      </c>
      <c r="F10" s="19">
        <v>0.50621200105736186</v>
      </c>
      <c r="G10" s="14">
        <v>16</v>
      </c>
      <c r="H10" s="14">
        <v>79</v>
      </c>
      <c r="I10" s="14">
        <v>1556</v>
      </c>
      <c r="J10" s="14">
        <v>828</v>
      </c>
      <c r="K10" s="14">
        <v>5</v>
      </c>
      <c r="L10" s="14">
        <v>1148</v>
      </c>
      <c r="M10" s="14">
        <v>151</v>
      </c>
      <c r="N10" s="14">
        <v>2635</v>
      </c>
      <c r="O10" s="19">
        <v>0.94448850118953209</v>
      </c>
      <c r="P10" s="19">
        <v>5.551149881046788E-2</v>
      </c>
      <c r="Q10" s="14">
        <v>0</v>
      </c>
      <c r="R10" s="14">
        <v>4</v>
      </c>
      <c r="S10" s="8" t="s">
        <v>171</v>
      </c>
      <c r="T10" s="14">
        <v>346</v>
      </c>
      <c r="U10" s="14">
        <v>349</v>
      </c>
      <c r="V10" s="14">
        <v>327</v>
      </c>
      <c r="W10" s="14">
        <v>333</v>
      </c>
      <c r="X10" s="14">
        <v>257</v>
      </c>
      <c r="Y10" s="14">
        <v>232</v>
      </c>
      <c r="Z10" s="14">
        <v>178</v>
      </c>
      <c r="AA10" s="14">
        <v>87</v>
      </c>
      <c r="AB10" s="14">
        <v>83</v>
      </c>
      <c r="AC10" s="14">
        <v>383</v>
      </c>
      <c r="AD10" s="14">
        <v>68</v>
      </c>
      <c r="AE10" s="14">
        <v>392</v>
      </c>
      <c r="AF10" s="14">
        <v>388</v>
      </c>
      <c r="AG10" s="14">
        <v>356</v>
      </c>
      <c r="AH10" s="19">
        <v>0.58266413406433126</v>
      </c>
    </row>
    <row r="11" spans="1:34" x14ac:dyDescent="0.25">
      <c r="A11" s="4" t="s">
        <v>31</v>
      </c>
      <c r="B11" s="4" t="s">
        <v>32</v>
      </c>
      <c r="C11" s="6">
        <v>1</v>
      </c>
      <c r="D11" s="6">
        <v>228</v>
      </c>
      <c r="E11" s="7">
        <v>0.70175438596491224</v>
      </c>
      <c r="F11" s="7">
        <v>0.2982456140350877</v>
      </c>
      <c r="G11" s="6">
        <v>2</v>
      </c>
      <c r="H11" s="6">
        <v>1</v>
      </c>
      <c r="I11" s="6">
        <v>60</v>
      </c>
      <c r="J11" s="6">
        <v>25</v>
      </c>
      <c r="K11" s="6">
        <v>2</v>
      </c>
      <c r="L11" s="6">
        <v>123</v>
      </c>
      <c r="M11" s="6">
        <v>15</v>
      </c>
      <c r="N11" s="6">
        <v>105</v>
      </c>
      <c r="O11" s="7">
        <v>1</v>
      </c>
      <c r="P11" s="7">
        <v>0</v>
      </c>
      <c r="Q11" s="6">
        <v>0</v>
      </c>
      <c r="R11" s="6">
        <v>0</v>
      </c>
      <c r="S11" s="8" t="s">
        <v>171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65</v>
      </c>
      <c r="AD11" s="6">
        <v>0</v>
      </c>
      <c r="AE11" s="6">
        <v>57</v>
      </c>
      <c r="AF11" s="6">
        <v>53</v>
      </c>
      <c r="AG11" s="6">
        <v>53</v>
      </c>
      <c r="AH11" s="19">
        <v>0.17982456140350878</v>
      </c>
    </row>
    <row r="12" spans="1:34" x14ac:dyDescent="0.25">
      <c r="A12" s="1"/>
      <c r="B12" s="1"/>
      <c r="C12" s="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2"/>
    </row>
    <row r="13" spans="1:3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x14ac:dyDescent="0.25">
      <c r="S24" s="1"/>
    </row>
    <row r="25" spans="1:34" x14ac:dyDescent="0.25">
      <c r="S25" s="1"/>
    </row>
    <row r="26" spans="1:34" x14ac:dyDescent="0.25">
      <c r="S26" s="1"/>
    </row>
    <row r="27" spans="1:34" x14ac:dyDescent="0.25">
      <c r="S27" s="1"/>
    </row>
    <row r="28" spans="1:34" x14ac:dyDescent="0.25">
      <c r="S28" s="1"/>
    </row>
    <row r="29" spans="1:34" x14ac:dyDescent="0.25">
      <c r="S29" s="1"/>
    </row>
    <row r="30" spans="1:34" x14ac:dyDescent="0.25">
      <c r="S30" s="1"/>
    </row>
    <row r="31" spans="1:34" x14ac:dyDescent="0.25">
      <c r="S31" s="1"/>
    </row>
    <row r="32" spans="1:34" x14ac:dyDescent="0.25">
      <c r="S32" s="1"/>
    </row>
    <row r="33" spans="19:19" x14ac:dyDescent="0.25">
      <c r="S33" s="1"/>
    </row>
    <row r="34" spans="19:19" x14ac:dyDescent="0.25">
      <c r="S34" s="1"/>
    </row>
    <row r="35" spans="19:19" x14ac:dyDescent="0.25">
      <c r="S35" s="1"/>
    </row>
    <row r="36" spans="19:19" x14ac:dyDescent="0.25">
      <c r="S36" s="1"/>
    </row>
    <row r="37" spans="19:19" x14ac:dyDescent="0.25">
      <c r="S37" s="1"/>
    </row>
    <row r="38" spans="19:19" x14ac:dyDescent="0.25">
      <c r="S38" s="1"/>
    </row>
  </sheetData>
  <autoFilter ref="A5:AH5" xr:uid="{00000000-0009-0000-0000-000000000000}"/>
  <mergeCells count="38">
    <mergeCell ref="Q2:AG2"/>
    <mergeCell ref="A2:A4"/>
    <mergeCell ref="B2:B4"/>
    <mergeCell ref="C2:C4"/>
    <mergeCell ref="E3:E4"/>
    <mergeCell ref="F3:F4"/>
    <mergeCell ref="E2:F2"/>
    <mergeCell ref="D2:D4"/>
    <mergeCell ref="G3:G4"/>
    <mergeCell ref="H3:H4"/>
    <mergeCell ref="I3:I4"/>
    <mergeCell ref="J3:J4"/>
    <mergeCell ref="G2:N2"/>
    <mergeCell ref="K3:K4"/>
    <mergeCell ref="L3:L4"/>
    <mergeCell ref="M3:M4"/>
    <mergeCell ref="N3:N4"/>
    <mergeCell ref="O3:O4"/>
    <mergeCell ref="P3:P4"/>
    <mergeCell ref="O2:P2"/>
    <mergeCell ref="AH2:AH4"/>
    <mergeCell ref="AG3:AG4"/>
    <mergeCell ref="AF3:AF4"/>
    <mergeCell ref="AE3:AE4"/>
    <mergeCell ref="AD3:AD4"/>
    <mergeCell ref="AC3:AC4"/>
    <mergeCell ref="AB3:AB4"/>
    <mergeCell ref="AA3:AA4"/>
    <mergeCell ref="Z3:Z4"/>
    <mergeCell ref="Y3:Y4"/>
    <mergeCell ref="X3:X4"/>
    <mergeCell ref="W3:W4"/>
    <mergeCell ref="Q3:Q4"/>
    <mergeCell ref="V3:V4"/>
    <mergeCell ref="U3:U4"/>
    <mergeCell ref="T3:T4"/>
    <mergeCell ref="S3:S4"/>
    <mergeCell ref="R3:R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96"/>
  <sheetViews>
    <sheetView showGridLines="0" tabSelected="1" zoomScaleNormal="100" workbookViewId="0">
      <selection activeCell="F60" sqref="F60"/>
    </sheetView>
  </sheetViews>
  <sheetFormatPr defaultRowHeight="15" x14ac:dyDescent="0.25"/>
  <cols>
    <col min="2" max="2" width="29.7109375" customWidth="1"/>
    <col min="4" max="4" width="10.5703125" style="10" customWidth="1"/>
    <col min="5" max="5" width="41.5703125" customWidth="1"/>
    <col min="6" max="6" width="12.42578125" customWidth="1"/>
    <col min="7" max="21" width="10.7109375" customWidth="1"/>
    <col min="22" max="22" width="12" customWidth="1"/>
    <col min="23" max="35" width="10.7109375" customWidth="1"/>
    <col min="36" max="36" width="13.7109375" customWidth="1"/>
    <col min="37" max="37" width="50.85546875" style="10" customWidth="1"/>
    <col min="38" max="39" width="10.7109375" style="10" customWidth="1"/>
    <col min="40" max="40" width="11.42578125" style="10" customWidth="1"/>
    <col min="41" max="41" width="10.7109375" customWidth="1"/>
  </cols>
  <sheetData>
    <row r="1" spans="1:41" ht="24" thickBot="1" x14ac:dyDescent="0.4">
      <c r="A1" s="20" t="s">
        <v>283</v>
      </c>
      <c r="B1" s="21"/>
      <c r="C1" s="22"/>
      <c r="D1" s="22"/>
      <c r="E1" s="22"/>
      <c r="F1" s="36"/>
      <c r="G1" s="37"/>
      <c r="H1" s="11"/>
      <c r="I1" s="13"/>
      <c r="J1" s="13"/>
      <c r="K1" s="13"/>
      <c r="L1" s="13"/>
      <c r="M1" s="13"/>
      <c r="N1" s="13"/>
      <c r="O1" s="13"/>
      <c r="P1" s="13"/>
      <c r="Q1" s="11"/>
      <c r="R1" s="11"/>
      <c r="S1" s="13"/>
      <c r="T1" s="13"/>
      <c r="U1" s="10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0"/>
      <c r="AO1" s="10"/>
    </row>
    <row r="2" spans="1:41" ht="45.75" customHeight="1" thickBot="1" x14ac:dyDescent="0.3">
      <c r="A2" s="60" t="s">
        <v>237</v>
      </c>
      <c r="B2" s="59" t="s">
        <v>238</v>
      </c>
      <c r="C2" s="49" t="s">
        <v>184</v>
      </c>
      <c r="D2" s="49" t="s">
        <v>185</v>
      </c>
      <c r="E2" s="59" t="s">
        <v>53</v>
      </c>
      <c r="F2" s="53" t="s">
        <v>281</v>
      </c>
      <c r="G2" s="56" t="s">
        <v>1</v>
      </c>
      <c r="H2" s="57"/>
      <c r="I2" s="64" t="s">
        <v>2</v>
      </c>
      <c r="J2" s="64"/>
      <c r="K2" s="64"/>
      <c r="L2" s="64"/>
      <c r="M2" s="64"/>
      <c r="N2" s="64"/>
      <c r="O2" s="64"/>
      <c r="P2" s="64"/>
      <c r="Q2" s="56" t="s">
        <v>3</v>
      </c>
      <c r="R2" s="57"/>
      <c r="S2" s="59" t="s">
        <v>4</v>
      </c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3" t="s">
        <v>280</v>
      </c>
      <c r="AK2" s="53" t="s">
        <v>266</v>
      </c>
      <c r="AL2" s="53" t="s">
        <v>175</v>
      </c>
      <c r="AM2" s="44" t="s">
        <v>297</v>
      </c>
      <c r="AN2" s="53" t="s">
        <v>284</v>
      </c>
      <c r="AO2" s="65" t="s">
        <v>54</v>
      </c>
    </row>
    <row r="3" spans="1:41" ht="39" customHeight="1" thickBot="1" x14ac:dyDescent="0.3">
      <c r="A3" s="60"/>
      <c r="B3" s="59"/>
      <c r="C3" s="68"/>
      <c r="D3" s="68"/>
      <c r="E3" s="59"/>
      <c r="F3" s="58"/>
      <c r="G3" s="51" t="s">
        <v>276</v>
      </c>
      <c r="H3" s="51" t="s">
        <v>277</v>
      </c>
      <c r="I3" s="55" t="s">
        <v>5</v>
      </c>
      <c r="J3" s="55" t="s">
        <v>6</v>
      </c>
      <c r="K3" s="55" t="s">
        <v>7</v>
      </c>
      <c r="L3" s="55" t="s">
        <v>8</v>
      </c>
      <c r="M3" s="55" t="s">
        <v>9</v>
      </c>
      <c r="N3" s="55" t="s">
        <v>10</v>
      </c>
      <c r="O3" s="55" t="s">
        <v>11</v>
      </c>
      <c r="P3" s="55" t="s">
        <v>12</v>
      </c>
      <c r="Q3" s="53" t="s">
        <v>278</v>
      </c>
      <c r="R3" s="53" t="s">
        <v>279</v>
      </c>
      <c r="S3" s="69" t="s">
        <v>13</v>
      </c>
      <c r="T3" s="49" t="s">
        <v>14</v>
      </c>
      <c r="U3" s="53" t="s">
        <v>15</v>
      </c>
      <c r="V3" s="51" t="s">
        <v>16</v>
      </c>
      <c r="W3" s="51" t="s">
        <v>17</v>
      </c>
      <c r="X3" s="51" t="s">
        <v>18</v>
      </c>
      <c r="Y3" s="51" t="s">
        <v>19</v>
      </c>
      <c r="Z3" s="51" t="s">
        <v>20</v>
      </c>
      <c r="AA3" s="51" t="s">
        <v>21</v>
      </c>
      <c r="AB3" s="51" t="s">
        <v>22</v>
      </c>
      <c r="AC3" s="51" t="s">
        <v>23</v>
      </c>
      <c r="AD3" s="51" t="s">
        <v>24</v>
      </c>
      <c r="AE3" s="51" t="s">
        <v>25</v>
      </c>
      <c r="AF3" s="51" t="s">
        <v>55</v>
      </c>
      <c r="AG3" s="51" t="s">
        <v>27</v>
      </c>
      <c r="AH3" s="51" t="s">
        <v>28</v>
      </c>
      <c r="AI3" s="51" t="s">
        <v>29</v>
      </c>
      <c r="AJ3" s="58"/>
      <c r="AK3" s="58"/>
      <c r="AL3" s="58"/>
      <c r="AM3" s="46"/>
      <c r="AN3" s="58"/>
      <c r="AO3" s="66"/>
    </row>
    <row r="4" spans="1:41" ht="15.75" thickBot="1" x14ac:dyDescent="0.3">
      <c r="A4" s="65"/>
      <c r="B4" s="61"/>
      <c r="C4" s="68"/>
      <c r="D4" s="68"/>
      <c r="E4" s="61"/>
      <c r="F4" s="58"/>
      <c r="G4" s="52"/>
      <c r="H4" s="52"/>
      <c r="I4" s="53"/>
      <c r="J4" s="53"/>
      <c r="K4" s="53"/>
      <c r="L4" s="53"/>
      <c r="M4" s="53"/>
      <c r="N4" s="53"/>
      <c r="O4" s="53"/>
      <c r="P4" s="53"/>
      <c r="Q4" s="54"/>
      <c r="R4" s="54"/>
      <c r="S4" s="70"/>
      <c r="T4" s="50"/>
      <c r="U4" s="54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4"/>
      <c r="AK4" s="54"/>
      <c r="AL4" s="54"/>
      <c r="AM4" s="45"/>
      <c r="AN4" s="54"/>
      <c r="AO4" s="67"/>
    </row>
    <row r="5" spans="1:41" x14ac:dyDescent="0.25">
      <c r="A5" s="41" t="s">
        <v>237</v>
      </c>
      <c r="B5" s="30" t="s">
        <v>238</v>
      </c>
      <c r="C5" s="30" t="s">
        <v>56</v>
      </c>
      <c r="D5" s="30" t="s">
        <v>186</v>
      </c>
      <c r="E5" s="30" t="s">
        <v>57</v>
      </c>
      <c r="F5" s="32" t="s">
        <v>282</v>
      </c>
      <c r="G5" s="33" t="s">
        <v>58</v>
      </c>
      <c r="H5" s="33" t="s">
        <v>59</v>
      </c>
      <c r="I5" s="32" t="s">
        <v>60</v>
      </c>
      <c r="J5" s="32" t="s">
        <v>6</v>
      </c>
      <c r="K5" s="32" t="s">
        <v>7</v>
      </c>
      <c r="L5" s="32" t="s">
        <v>8</v>
      </c>
      <c r="M5" s="32" t="s">
        <v>61</v>
      </c>
      <c r="N5" s="32" t="s">
        <v>10</v>
      </c>
      <c r="O5" s="32" t="s">
        <v>62</v>
      </c>
      <c r="P5" s="32" t="s">
        <v>12</v>
      </c>
      <c r="Q5" s="33" t="s">
        <v>63</v>
      </c>
      <c r="R5" s="33" t="s">
        <v>64</v>
      </c>
      <c r="S5" s="34" t="s">
        <v>65</v>
      </c>
      <c r="T5" s="30" t="s">
        <v>66</v>
      </c>
      <c r="U5" s="32" t="s">
        <v>67</v>
      </c>
      <c r="V5" s="32" t="s">
        <v>16</v>
      </c>
      <c r="W5" s="32" t="s">
        <v>68</v>
      </c>
      <c r="X5" s="32" t="s">
        <v>69</v>
      </c>
      <c r="Y5" s="32" t="s">
        <v>70</v>
      </c>
      <c r="Z5" s="32" t="s">
        <v>71</v>
      </c>
      <c r="AA5" s="32" t="s">
        <v>72</v>
      </c>
      <c r="AB5" s="32" t="s">
        <v>73</v>
      </c>
      <c r="AC5" s="32" t="s">
        <v>74</v>
      </c>
      <c r="AD5" s="32" t="s">
        <v>75</v>
      </c>
      <c r="AE5" s="32" t="s">
        <v>76</v>
      </c>
      <c r="AF5" s="32" t="s">
        <v>77</v>
      </c>
      <c r="AG5" s="32" t="s">
        <v>78</v>
      </c>
      <c r="AH5" s="32" t="s">
        <v>79</v>
      </c>
      <c r="AI5" s="32" t="s">
        <v>80</v>
      </c>
      <c r="AJ5" s="32" t="s">
        <v>172</v>
      </c>
      <c r="AK5" s="35" t="s">
        <v>274</v>
      </c>
      <c r="AL5" s="32" t="s">
        <v>175</v>
      </c>
      <c r="AM5" s="32" t="s">
        <v>297</v>
      </c>
      <c r="AN5" s="32" t="s">
        <v>239</v>
      </c>
      <c r="AO5" s="31" t="s">
        <v>54</v>
      </c>
    </row>
    <row r="6" spans="1:41" x14ac:dyDescent="0.25">
      <c r="A6" s="12" t="s">
        <v>182</v>
      </c>
      <c r="B6" s="12" t="s">
        <v>236</v>
      </c>
      <c r="C6" s="47">
        <v>382001</v>
      </c>
      <c r="D6" s="38" t="s">
        <v>208</v>
      </c>
      <c r="E6" s="12" t="s">
        <v>117</v>
      </c>
      <c r="F6" s="14">
        <v>590</v>
      </c>
      <c r="G6" s="17">
        <v>0.45932203389830506</v>
      </c>
      <c r="H6" s="17">
        <v>0.54067796610169494</v>
      </c>
      <c r="I6" s="14">
        <v>1</v>
      </c>
      <c r="J6" s="14">
        <v>36</v>
      </c>
      <c r="K6" s="14">
        <v>524</v>
      </c>
      <c r="L6" s="14">
        <v>9</v>
      </c>
      <c r="M6" s="14">
        <v>4</v>
      </c>
      <c r="N6" s="14">
        <v>9</v>
      </c>
      <c r="O6" s="14">
        <v>7</v>
      </c>
      <c r="P6" s="14">
        <v>581</v>
      </c>
      <c r="Q6" s="17">
        <v>0.89322033898305087</v>
      </c>
      <c r="R6" s="17">
        <v>0.10677966101694915</v>
      </c>
      <c r="S6" s="14">
        <v>0</v>
      </c>
      <c r="T6" s="14">
        <v>0</v>
      </c>
      <c r="U6" s="15" t="s">
        <v>171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151</v>
      </c>
      <c r="AF6" s="14">
        <v>23</v>
      </c>
      <c r="AG6" s="14">
        <v>156</v>
      </c>
      <c r="AH6" s="14">
        <v>126</v>
      </c>
      <c r="AI6" s="14">
        <v>134</v>
      </c>
      <c r="AJ6" s="17">
        <v>0.92840646651270198</v>
      </c>
      <c r="AK6" s="19" t="s">
        <v>243</v>
      </c>
      <c r="AL6" s="19" t="s">
        <v>179</v>
      </c>
      <c r="AM6" s="19" t="s">
        <v>299</v>
      </c>
      <c r="AN6" s="19" t="s">
        <v>182</v>
      </c>
      <c r="AO6" s="18" t="s">
        <v>174</v>
      </c>
    </row>
    <row r="7" spans="1:41" x14ac:dyDescent="0.25">
      <c r="A7" s="12" t="s">
        <v>182</v>
      </c>
      <c r="B7" s="12" t="s">
        <v>236</v>
      </c>
      <c r="C7" s="47">
        <v>381001</v>
      </c>
      <c r="D7" s="38" t="s">
        <v>207</v>
      </c>
      <c r="E7" s="12" t="s">
        <v>116</v>
      </c>
      <c r="F7" s="14">
        <v>604</v>
      </c>
      <c r="G7" s="17">
        <v>0.5016556291390728</v>
      </c>
      <c r="H7" s="17">
        <v>0.49834437086092714</v>
      </c>
      <c r="I7" s="14">
        <v>0</v>
      </c>
      <c r="J7" s="14">
        <v>0</v>
      </c>
      <c r="K7" s="14">
        <v>594</v>
      </c>
      <c r="L7" s="14">
        <v>8</v>
      </c>
      <c r="M7" s="14">
        <v>0</v>
      </c>
      <c r="N7" s="14">
        <v>2</v>
      </c>
      <c r="O7" s="14">
        <v>0</v>
      </c>
      <c r="P7" s="14">
        <v>602</v>
      </c>
      <c r="Q7" s="17">
        <v>0.99006622516556286</v>
      </c>
      <c r="R7" s="17">
        <v>9.9337748344370865E-3</v>
      </c>
      <c r="S7" s="14">
        <v>0</v>
      </c>
      <c r="T7" s="14">
        <v>0</v>
      </c>
      <c r="U7" s="15" t="s">
        <v>171</v>
      </c>
      <c r="V7" s="14">
        <v>41</v>
      </c>
      <c r="W7" s="14">
        <v>54</v>
      </c>
      <c r="X7" s="14">
        <v>67</v>
      </c>
      <c r="Y7" s="14">
        <v>79</v>
      </c>
      <c r="Z7" s="14">
        <v>78</v>
      </c>
      <c r="AA7" s="14">
        <v>73</v>
      </c>
      <c r="AB7" s="14">
        <v>75</v>
      </c>
      <c r="AC7" s="14">
        <v>72</v>
      </c>
      <c r="AD7" s="14">
        <v>65</v>
      </c>
      <c r="AE7" s="14">
        <v>0</v>
      </c>
      <c r="AF7" s="14">
        <v>0</v>
      </c>
      <c r="AG7" s="14">
        <v>0</v>
      </c>
      <c r="AH7" s="14">
        <v>0</v>
      </c>
      <c r="AI7" s="14">
        <v>0</v>
      </c>
      <c r="AJ7" s="17">
        <v>0.95020746887966789</v>
      </c>
      <c r="AK7" s="19" t="s">
        <v>259</v>
      </c>
      <c r="AL7" s="19" t="s">
        <v>180</v>
      </c>
      <c r="AM7" s="19" t="s">
        <v>300</v>
      </c>
      <c r="AN7" s="19" t="s">
        <v>182</v>
      </c>
      <c r="AO7" s="18" t="s">
        <v>174</v>
      </c>
    </row>
    <row r="8" spans="1:41" x14ac:dyDescent="0.25">
      <c r="A8" s="12" t="s">
        <v>182</v>
      </c>
      <c r="B8" s="12" t="s">
        <v>236</v>
      </c>
      <c r="C8" s="12" t="s">
        <v>155</v>
      </c>
      <c r="D8" s="39" t="s">
        <v>155</v>
      </c>
      <c r="E8" s="12" t="s">
        <v>39</v>
      </c>
      <c r="F8" s="14">
        <v>749</v>
      </c>
      <c r="G8" s="17">
        <v>0.50734312416555405</v>
      </c>
      <c r="H8" s="17">
        <v>0.49265687583444595</v>
      </c>
      <c r="I8" s="14">
        <v>2</v>
      </c>
      <c r="J8" s="14">
        <v>11</v>
      </c>
      <c r="K8" s="14">
        <v>659</v>
      </c>
      <c r="L8" s="14">
        <v>54</v>
      </c>
      <c r="M8" s="14">
        <v>1</v>
      </c>
      <c r="N8" s="14">
        <v>14</v>
      </c>
      <c r="O8" s="14">
        <v>8</v>
      </c>
      <c r="P8" s="14">
        <v>735</v>
      </c>
      <c r="Q8" s="17">
        <v>0.96929238985313748</v>
      </c>
      <c r="R8" s="17">
        <v>3.0707610146862484E-2</v>
      </c>
      <c r="S8" s="14">
        <v>0</v>
      </c>
      <c r="T8" s="14">
        <v>2</v>
      </c>
      <c r="U8" s="15" t="s">
        <v>171</v>
      </c>
      <c r="V8" s="14">
        <v>78</v>
      </c>
      <c r="W8" s="14">
        <v>85</v>
      </c>
      <c r="X8" s="14">
        <v>80</v>
      </c>
      <c r="Y8" s="14">
        <v>80</v>
      </c>
      <c r="Z8" s="14">
        <v>86</v>
      </c>
      <c r="AA8" s="14">
        <v>85</v>
      </c>
      <c r="AB8" s="14">
        <v>84</v>
      </c>
      <c r="AC8" s="14">
        <v>84</v>
      </c>
      <c r="AD8" s="14">
        <v>85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7">
        <v>0.81178160919540199</v>
      </c>
      <c r="AK8" s="19" t="s">
        <v>248</v>
      </c>
      <c r="AL8" s="19" t="s">
        <v>178</v>
      </c>
      <c r="AM8" s="19" t="s">
        <v>299</v>
      </c>
      <c r="AN8" s="19" t="s">
        <v>182</v>
      </c>
      <c r="AO8" s="18" t="s">
        <v>174</v>
      </c>
    </row>
    <row r="9" spans="1:41" x14ac:dyDescent="0.25">
      <c r="A9" s="12" t="s">
        <v>182</v>
      </c>
      <c r="B9" s="12" t="s">
        <v>236</v>
      </c>
      <c r="C9" s="47">
        <v>373001</v>
      </c>
      <c r="D9" s="38" t="s">
        <v>204</v>
      </c>
      <c r="E9" s="12" t="s">
        <v>113</v>
      </c>
      <c r="F9" s="14">
        <v>485</v>
      </c>
      <c r="G9" s="17">
        <v>0.44742268041237115</v>
      </c>
      <c r="H9" s="17">
        <v>0.5525773195876289</v>
      </c>
      <c r="I9" s="14">
        <v>0</v>
      </c>
      <c r="J9" s="14">
        <v>0</v>
      </c>
      <c r="K9" s="14">
        <v>476</v>
      </c>
      <c r="L9" s="14">
        <v>5</v>
      </c>
      <c r="M9" s="14">
        <v>0</v>
      </c>
      <c r="N9" s="14">
        <v>2</v>
      </c>
      <c r="O9" s="14">
        <v>2</v>
      </c>
      <c r="P9" s="14">
        <v>483</v>
      </c>
      <c r="Q9" s="17">
        <v>0.99587628865979383</v>
      </c>
      <c r="R9" s="17">
        <v>4.1237113402061857E-3</v>
      </c>
      <c r="S9" s="14">
        <v>0</v>
      </c>
      <c r="T9" s="14">
        <v>0</v>
      </c>
      <c r="U9" s="15" t="s">
        <v>171</v>
      </c>
      <c r="V9" s="14">
        <v>37</v>
      </c>
      <c r="W9" s="14">
        <v>42</v>
      </c>
      <c r="X9" s="14">
        <v>52</v>
      </c>
      <c r="Y9" s="14">
        <v>49</v>
      </c>
      <c r="Z9" s="14">
        <v>61</v>
      </c>
      <c r="AA9" s="14">
        <v>63</v>
      </c>
      <c r="AB9" s="14">
        <v>65</v>
      </c>
      <c r="AC9" s="14">
        <v>62</v>
      </c>
      <c r="AD9" s="14">
        <v>54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7">
        <v>0.97333333333333316</v>
      </c>
      <c r="AK9" s="19" t="s">
        <v>257</v>
      </c>
      <c r="AL9" s="19" t="s">
        <v>180</v>
      </c>
      <c r="AM9" s="19" t="s">
        <v>300</v>
      </c>
      <c r="AN9" s="19" t="s">
        <v>182</v>
      </c>
      <c r="AO9" s="18" t="s">
        <v>174</v>
      </c>
    </row>
    <row r="10" spans="1:41" x14ac:dyDescent="0.25">
      <c r="A10" s="12" t="s">
        <v>182</v>
      </c>
      <c r="B10" s="12" t="s">
        <v>236</v>
      </c>
      <c r="C10" s="47">
        <v>399002</v>
      </c>
      <c r="D10" s="38" t="s">
        <v>231</v>
      </c>
      <c r="E10" s="12" t="s">
        <v>140</v>
      </c>
      <c r="F10" s="14">
        <v>836</v>
      </c>
      <c r="G10" s="17">
        <v>0.49401913875598086</v>
      </c>
      <c r="H10" s="17">
        <v>0.50598086124401909</v>
      </c>
      <c r="I10" s="14">
        <v>2</v>
      </c>
      <c r="J10" s="14">
        <v>1</v>
      </c>
      <c r="K10" s="14">
        <v>794</v>
      </c>
      <c r="L10" s="14">
        <v>29</v>
      </c>
      <c r="M10" s="14">
        <v>0</v>
      </c>
      <c r="N10" s="14">
        <v>10</v>
      </c>
      <c r="O10" s="14">
        <v>0</v>
      </c>
      <c r="P10" s="14">
        <v>826</v>
      </c>
      <c r="Q10" s="17">
        <v>0.98444976076555024</v>
      </c>
      <c r="R10" s="17">
        <v>1.555023923444976E-2</v>
      </c>
      <c r="S10" s="14">
        <v>0</v>
      </c>
      <c r="T10" s="14">
        <v>0</v>
      </c>
      <c r="U10" s="15" t="s">
        <v>171</v>
      </c>
      <c r="V10" s="14">
        <v>77</v>
      </c>
      <c r="W10" s="14">
        <v>92</v>
      </c>
      <c r="X10" s="14">
        <v>95</v>
      </c>
      <c r="Y10" s="14">
        <v>96</v>
      </c>
      <c r="Z10" s="14">
        <v>100</v>
      </c>
      <c r="AA10" s="14">
        <v>95</v>
      </c>
      <c r="AB10" s="14">
        <v>91</v>
      </c>
      <c r="AC10" s="14">
        <v>95</v>
      </c>
      <c r="AD10" s="14">
        <v>95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7">
        <v>0.95883361921097776</v>
      </c>
      <c r="AK10" s="19" t="s">
        <v>252</v>
      </c>
      <c r="AL10" s="19" t="s">
        <v>179</v>
      </c>
      <c r="AM10" s="19" t="s">
        <v>299</v>
      </c>
      <c r="AN10" s="19" t="s">
        <v>182</v>
      </c>
      <c r="AO10" s="18" t="s">
        <v>174</v>
      </c>
    </row>
    <row r="11" spans="1:41" x14ac:dyDescent="0.25">
      <c r="A11" s="12" t="s">
        <v>182</v>
      </c>
      <c r="B11" s="12" t="s">
        <v>236</v>
      </c>
      <c r="C11" s="12" t="s">
        <v>152</v>
      </c>
      <c r="D11" s="39" t="s">
        <v>152</v>
      </c>
      <c r="E11" s="12" t="s">
        <v>36</v>
      </c>
      <c r="F11" s="14">
        <v>797</v>
      </c>
      <c r="G11" s="17">
        <v>0.50690087829360098</v>
      </c>
      <c r="H11" s="17">
        <v>0.49309912170639902</v>
      </c>
      <c r="I11" s="14">
        <v>7</v>
      </c>
      <c r="J11" s="14">
        <v>25</v>
      </c>
      <c r="K11" s="14">
        <v>362</v>
      </c>
      <c r="L11" s="14">
        <v>35</v>
      </c>
      <c r="M11" s="14">
        <v>1</v>
      </c>
      <c r="N11" s="14">
        <v>312</v>
      </c>
      <c r="O11" s="14">
        <v>55</v>
      </c>
      <c r="P11" s="14">
        <v>485</v>
      </c>
      <c r="Q11" s="17">
        <v>0.95859473023839403</v>
      </c>
      <c r="R11" s="17">
        <v>4.1405269761606023E-2</v>
      </c>
      <c r="S11" s="14">
        <v>0</v>
      </c>
      <c r="T11" s="14">
        <v>10</v>
      </c>
      <c r="U11" s="15" t="s">
        <v>171</v>
      </c>
      <c r="V11" s="14">
        <v>92</v>
      </c>
      <c r="W11" s="14">
        <v>96</v>
      </c>
      <c r="X11" s="14">
        <v>91</v>
      </c>
      <c r="Y11" s="14">
        <v>90</v>
      </c>
      <c r="Z11" s="14">
        <v>91</v>
      </c>
      <c r="AA11" s="14">
        <v>85</v>
      </c>
      <c r="AB11" s="14">
        <v>92</v>
      </c>
      <c r="AC11" s="14">
        <v>78</v>
      </c>
      <c r="AD11" s="14">
        <v>72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7">
        <v>0.41405269761606023</v>
      </c>
      <c r="AK11" s="19" t="s">
        <v>268</v>
      </c>
      <c r="AL11" s="19" t="s">
        <v>178</v>
      </c>
      <c r="AM11" s="19" t="s">
        <v>299</v>
      </c>
      <c r="AN11" s="19" t="s">
        <v>182</v>
      </c>
      <c r="AO11" s="18" t="s">
        <v>174</v>
      </c>
    </row>
    <row r="12" spans="1:41" x14ac:dyDescent="0.25">
      <c r="A12" s="12" t="s">
        <v>182</v>
      </c>
      <c r="B12" s="12" t="s">
        <v>236</v>
      </c>
      <c r="C12" s="47">
        <v>36161</v>
      </c>
      <c r="D12" s="48">
        <v>36161</v>
      </c>
      <c r="E12" s="12" t="s">
        <v>88</v>
      </c>
      <c r="F12" s="14">
        <v>779</v>
      </c>
      <c r="G12" s="17">
        <v>0.51476251604621315</v>
      </c>
      <c r="H12" s="17">
        <v>0.48523748395378691</v>
      </c>
      <c r="I12" s="14">
        <v>3</v>
      </c>
      <c r="J12" s="14">
        <v>5</v>
      </c>
      <c r="K12" s="14">
        <v>719</v>
      </c>
      <c r="L12" s="14">
        <v>14</v>
      </c>
      <c r="M12" s="14">
        <v>1</v>
      </c>
      <c r="N12" s="14">
        <v>31</v>
      </c>
      <c r="O12" s="14">
        <v>6</v>
      </c>
      <c r="P12" s="14">
        <v>748</v>
      </c>
      <c r="Q12" s="17">
        <v>0.98202824133504496</v>
      </c>
      <c r="R12" s="17">
        <v>1.7971758664955071E-2</v>
      </c>
      <c r="S12" s="14">
        <v>0</v>
      </c>
      <c r="T12" s="14">
        <v>24</v>
      </c>
      <c r="U12" s="15" t="s">
        <v>171</v>
      </c>
      <c r="V12" s="14">
        <v>69</v>
      </c>
      <c r="W12" s="14">
        <v>76</v>
      </c>
      <c r="X12" s="14">
        <v>77</v>
      </c>
      <c r="Y12" s="14">
        <v>80</v>
      </c>
      <c r="Z12" s="14">
        <v>88</v>
      </c>
      <c r="AA12" s="14">
        <v>93</v>
      </c>
      <c r="AB12" s="14">
        <v>88</v>
      </c>
      <c r="AC12" s="14">
        <v>96</v>
      </c>
      <c r="AD12" s="14">
        <v>88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7">
        <v>0.83219645293315103</v>
      </c>
      <c r="AK12" s="19" t="s">
        <v>176</v>
      </c>
      <c r="AL12" s="19" t="s">
        <v>176</v>
      </c>
      <c r="AM12" s="19" t="s">
        <v>298</v>
      </c>
      <c r="AN12" s="19" t="s">
        <v>182</v>
      </c>
      <c r="AO12" s="18" t="s">
        <v>174</v>
      </c>
    </row>
    <row r="13" spans="1:41" x14ac:dyDescent="0.25">
      <c r="A13" s="12" t="s">
        <v>182</v>
      </c>
      <c r="B13" s="12" t="s">
        <v>236</v>
      </c>
      <c r="C13" s="12" t="s">
        <v>154</v>
      </c>
      <c r="D13" s="39" t="s">
        <v>154</v>
      </c>
      <c r="E13" s="12" t="s">
        <v>38</v>
      </c>
      <c r="F13" s="14">
        <v>970</v>
      </c>
      <c r="G13" s="17">
        <v>0.58247422680412375</v>
      </c>
      <c r="H13" s="17">
        <v>0.4175257731958763</v>
      </c>
      <c r="I13" s="14">
        <v>3</v>
      </c>
      <c r="J13" s="14">
        <v>164</v>
      </c>
      <c r="K13" s="14">
        <v>293</v>
      </c>
      <c r="L13" s="14">
        <v>66</v>
      </c>
      <c r="M13" s="14">
        <v>0</v>
      </c>
      <c r="N13" s="14">
        <v>368</v>
      </c>
      <c r="O13" s="14">
        <v>76</v>
      </c>
      <c r="P13" s="14">
        <v>602</v>
      </c>
      <c r="Q13" s="17">
        <v>0.99587628865979383</v>
      </c>
      <c r="R13" s="17">
        <v>4.1237113402061857E-3</v>
      </c>
      <c r="S13" s="14">
        <v>0</v>
      </c>
      <c r="T13" s="14">
        <v>0</v>
      </c>
      <c r="U13" s="15" t="s">
        <v>171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284</v>
      </c>
      <c r="AF13" s="14">
        <v>0</v>
      </c>
      <c r="AG13" s="14">
        <v>264</v>
      </c>
      <c r="AH13" s="14">
        <v>229</v>
      </c>
      <c r="AI13" s="14">
        <v>193</v>
      </c>
      <c r="AJ13" s="17">
        <v>0.24536082474226803</v>
      </c>
      <c r="AK13" s="19" t="s">
        <v>269</v>
      </c>
      <c r="AL13" s="19" t="s">
        <v>178</v>
      </c>
      <c r="AM13" s="19" t="s">
        <v>299</v>
      </c>
      <c r="AN13" s="19" t="s">
        <v>182</v>
      </c>
      <c r="AO13" s="18" t="s">
        <v>174</v>
      </c>
    </row>
    <row r="14" spans="1:41" x14ac:dyDescent="0.25">
      <c r="A14" s="12" t="s">
        <v>182</v>
      </c>
      <c r="B14" s="12" t="s">
        <v>236</v>
      </c>
      <c r="C14" s="12" t="s">
        <v>163</v>
      </c>
      <c r="D14" s="39" t="s">
        <v>163</v>
      </c>
      <c r="E14" s="12" t="s">
        <v>47</v>
      </c>
      <c r="F14" s="14">
        <v>443</v>
      </c>
      <c r="G14" s="17">
        <v>0.41760722347629797</v>
      </c>
      <c r="H14" s="17">
        <v>0.58239277652370203</v>
      </c>
      <c r="I14" s="14">
        <v>3</v>
      </c>
      <c r="J14" s="14">
        <v>12</v>
      </c>
      <c r="K14" s="14">
        <v>191</v>
      </c>
      <c r="L14" s="14">
        <v>14</v>
      </c>
      <c r="M14" s="14">
        <v>0</v>
      </c>
      <c r="N14" s="14">
        <v>207</v>
      </c>
      <c r="O14" s="14">
        <v>16</v>
      </c>
      <c r="P14" s="14">
        <v>236</v>
      </c>
      <c r="Q14" s="17">
        <v>0.98871331828442433</v>
      </c>
      <c r="R14" s="17">
        <v>1.1286681715575621E-2</v>
      </c>
      <c r="S14" s="14">
        <v>0</v>
      </c>
      <c r="T14" s="14">
        <v>0</v>
      </c>
      <c r="U14" s="15" t="s">
        <v>171</v>
      </c>
      <c r="V14" s="14">
        <v>102</v>
      </c>
      <c r="W14" s="14">
        <v>104</v>
      </c>
      <c r="X14" s="14">
        <v>78</v>
      </c>
      <c r="Y14" s="14">
        <v>78</v>
      </c>
      <c r="Z14" s="14">
        <v>81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7">
        <v>0.413333333333333</v>
      </c>
      <c r="AK14" s="19" t="s">
        <v>47</v>
      </c>
      <c r="AL14" s="19" t="s">
        <v>177</v>
      </c>
      <c r="AM14" s="19" t="s">
        <v>299</v>
      </c>
      <c r="AN14" s="19" t="s">
        <v>182</v>
      </c>
      <c r="AO14" s="18" t="s">
        <v>174</v>
      </c>
    </row>
    <row r="15" spans="1:41" x14ac:dyDescent="0.25">
      <c r="A15" s="12" t="s">
        <v>182</v>
      </c>
      <c r="B15" s="12" t="s">
        <v>236</v>
      </c>
      <c r="C15" s="47">
        <v>361001</v>
      </c>
      <c r="D15" s="38" t="s">
        <v>192</v>
      </c>
      <c r="E15" s="12" t="s">
        <v>101</v>
      </c>
      <c r="F15" s="14">
        <v>68</v>
      </c>
      <c r="G15" s="17">
        <v>0.30882352941176472</v>
      </c>
      <c r="H15" s="17">
        <v>0.69117647058823528</v>
      </c>
      <c r="I15" s="14">
        <v>0</v>
      </c>
      <c r="J15" s="14">
        <v>0</v>
      </c>
      <c r="K15" s="14">
        <v>66</v>
      </c>
      <c r="L15" s="14">
        <v>2</v>
      </c>
      <c r="M15" s="14">
        <v>0</v>
      </c>
      <c r="N15" s="14">
        <v>0</v>
      </c>
      <c r="O15" s="14">
        <v>0</v>
      </c>
      <c r="P15" s="14">
        <v>68</v>
      </c>
      <c r="Q15" s="17">
        <v>1</v>
      </c>
      <c r="R15" s="17">
        <v>0</v>
      </c>
      <c r="S15" s="14">
        <v>0</v>
      </c>
      <c r="T15" s="14">
        <v>0</v>
      </c>
      <c r="U15" s="15" t="s">
        <v>171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1</v>
      </c>
      <c r="AD15" s="14">
        <v>11</v>
      </c>
      <c r="AE15" s="14">
        <v>12</v>
      </c>
      <c r="AF15" s="14">
        <v>0</v>
      </c>
      <c r="AG15" s="14">
        <v>14</v>
      </c>
      <c r="AH15" s="14">
        <v>24</v>
      </c>
      <c r="AI15" s="14">
        <v>6</v>
      </c>
      <c r="AJ15" s="17">
        <v>0.62820512820512797</v>
      </c>
      <c r="AK15" s="19" t="s">
        <v>101</v>
      </c>
      <c r="AL15" s="19" t="s">
        <v>180</v>
      </c>
      <c r="AM15" s="19" t="s">
        <v>300</v>
      </c>
      <c r="AN15" s="19" t="s">
        <v>182</v>
      </c>
      <c r="AO15" s="18" t="s">
        <v>174</v>
      </c>
    </row>
    <row r="16" spans="1:41" x14ac:dyDescent="0.25">
      <c r="A16" s="12" t="s">
        <v>182</v>
      </c>
      <c r="B16" s="12" t="s">
        <v>236</v>
      </c>
      <c r="C16" s="47">
        <v>36193</v>
      </c>
      <c r="D16" s="48">
        <v>36193</v>
      </c>
      <c r="E16" s="12" t="s">
        <v>91</v>
      </c>
      <c r="F16" s="14">
        <v>153</v>
      </c>
      <c r="G16" s="17">
        <v>0.39215686274509803</v>
      </c>
      <c r="H16" s="17">
        <v>0.60784313725490191</v>
      </c>
      <c r="I16" s="14">
        <v>2</v>
      </c>
      <c r="J16" s="14">
        <v>2</v>
      </c>
      <c r="K16" s="14">
        <v>75</v>
      </c>
      <c r="L16" s="14">
        <v>21</v>
      </c>
      <c r="M16" s="14">
        <v>0</v>
      </c>
      <c r="N16" s="14">
        <v>47</v>
      </c>
      <c r="O16" s="14">
        <v>6</v>
      </c>
      <c r="P16" s="14">
        <v>106</v>
      </c>
      <c r="Q16" s="17">
        <v>0.94117647058823528</v>
      </c>
      <c r="R16" s="17">
        <v>5.8823529411764705E-2</v>
      </c>
      <c r="S16" s="14">
        <v>0</v>
      </c>
      <c r="T16" s="14">
        <v>0</v>
      </c>
      <c r="U16" s="15" t="s">
        <v>171</v>
      </c>
      <c r="V16" s="14">
        <v>36</v>
      </c>
      <c r="W16" s="14">
        <v>46</v>
      </c>
      <c r="X16" s="14">
        <v>47</v>
      </c>
      <c r="Y16" s="14">
        <v>24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7">
        <v>0.5</v>
      </c>
      <c r="AK16" s="19" t="s">
        <v>91</v>
      </c>
      <c r="AL16" s="19" t="s">
        <v>177</v>
      </c>
      <c r="AM16" s="19" t="s">
        <v>299</v>
      </c>
      <c r="AN16" s="19" t="s">
        <v>182</v>
      </c>
      <c r="AO16" s="18" t="s">
        <v>174</v>
      </c>
    </row>
    <row r="17" spans="1:41" x14ac:dyDescent="0.25">
      <c r="A17" s="12" t="s">
        <v>182</v>
      </c>
      <c r="B17" s="12" t="s">
        <v>236</v>
      </c>
      <c r="C17" s="12" t="s">
        <v>148</v>
      </c>
      <c r="D17" s="39" t="s">
        <v>148</v>
      </c>
      <c r="E17" s="12" t="s">
        <v>149</v>
      </c>
      <c r="F17" s="14">
        <v>950</v>
      </c>
      <c r="G17" s="17">
        <v>0.53789473684210531</v>
      </c>
      <c r="H17" s="17">
        <v>0.46210526315789474</v>
      </c>
      <c r="I17" s="14">
        <v>0</v>
      </c>
      <c r="J17" s="14">
        <v>0</v>
      </c>
      <c r="K17" s="14">
        <v>944</v>
      </c>
      <c r="L17" s="14">
        <v>5</v>
      </c>
      <c r="M17" s="14">
        <v>0</v>
      </c>
      <c r="N17" s="14">
        <v>0</v>
      </c>
      <c r="O17" s="14">
        <v>1</v>
      </c>
      <c r="P17" s="14">
        <v>950</v>
      </c>
      <c r="Q17" s="17">
        <v>1</v>
      </c>
      <c r="R17" s="17">
        <v>0</v>
      </c>
      <c r="S17" s="14">
        <v>0</v>
      </c>
      <c r="T17" s="14">
        <v>4</v>
      </c>
      <c r="U17" s="15" t="s">
        <v>171</v>
      </c>
      <c r="V17" s="14">
        <v>69</v>
      </c>
      <c r="W17" s="14">
        <v>68</v>
      </c>
      <c r="X17" s="14">
        <v>65</v>
      </c>
      <c r="Y17" s="14">
        <v>51</v>
      </c>
      <c r="Z17" s="14">
        <v>57</v>
      </c>
      <c r="AA17" s="14">
        <v>54</v>
      </c>
      <c r="AB17" s="14">
        <v>57</v>
      </c>
      <c r="AC17" s="14">
        <v>53</v>
      </c>
      <c r="AD17" s="14">
        <v>42</v>
      </c>
      <c r="AE17" s="14">
        <v>121</v>
      </c>
      <c r="AF17" s="14">
        <v>0</v>
      </c>
      <c r="AG17" s="14">
        <v>148</v>
      </c>
      <c r="AH17" s="14">
        <v>113</v>
      </c>
      <c r="AI17" s="14">
        <v>48</v>
      </c>
      <c r="AJ17" s="17">
        <v>0.89295392953929509</v>
      </c>
      <c r="AK17" s="19" t="s">
        <v>253</v>
      </c>
      <c r="AL17" s="19" t="s">
        <v>179</v>
      </c>
      <c r="AM17" s="19" t="s">
        <v>299</v>
      </c>
      <c r="AN17" s="19" t="s">
        <v>182</v>
      </c>
      <c r="AO17" s="18" t="s">
        <v>174</v>
      </c>
    </row>
    <row r="18" spans="1:41" x14ac:dyDescent="0.25">
      <c r="A18" s="12" t="s">
        <v>182</v>
      </c>
      <c r="B18" s="12" t="s">
        <v>236</v>
      </c>
      <c r="C18" s="47">
        <v>395002</v>
      </c>
      <c r="D18" s="38" t="s">
        <v>218</v>
      </c>
      <c r="E18" s="12" t="s">
        <v>127</v>
      </c>
      <c r="F18" s="14">
        <v>667</v>
      </c>
      <c r="G18" s="17">
        <v>0.48125937031484256</v>
      </c>
      <c r="H18" s="17">
        <v>0.51874062968515744</v>
      </c>
      <c r="I18" s="14">
        <v>0</v>
      </c>
      <c r="J18" s="14">
        <v>19</v>
      </c>
      <c r="K18" s="14">
        <v>552</v>
      </c>
      <c r="L18" s="14">
        <v>82</v>
      </c>
      <c r="M18" s="14">
        <v>0</v>
      </c>
      <c r="N18" s="14">
        <v>10</v>
      </c>
      <c r="O18" s="14">
        <v>4</v>
      </c>
      <c r="P18" s="14">
        <v>657</v>
      </c>
      <c r="Q18" s="17">
        <v>0.85757121439280359</v>
      </c>
      <c r="R18" s="17">
        <v>0.14242878560719641</v>
      </c>
      <c r="S18" s="14">
        <v>0</v>
      </c>
      <c r="T18" s="14">
        <v>1</v>
      </c>
      <c r="U18" s="15" t="s">
        <v>171</v>
      </c>
      <c r="V18" s="14">
        <v>65</v>
      </c>
      <c r="W18" s="14">
        <v>75</v>
      </c>
      <c r="X18" s="14">
        <v>70</v>
      </c>
      <c r="Y18" s="14">
        <v>73</v>
      </c>
      <c r="Z18" s="14">
        <v>82</v>
      </c>
      <c r="AA18" s="14">
        <v>73</v>
      </c>
      <c r="AB18" s="14">
        <v>75</v>
      </c>
      <c r="AC18" s="14">
        <v>75</v>
      </c>
      <c r="AD18" s="14">
        <v>78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7">
        <v>0.90218790218790212</v>
      </c>
      <c r="AK18" s="19" t="s">
        <v>256</v>
      </c>
      <c r="AL18" s="19" t="s">
        <v>180</v>
      </c>
      <c r="AM18" s="19" t="s">
        <v>300</v>
      </c>
      <c r="AN18" s="19" t="s">
        <v>182</v>
      </c>
      <c r="AO18" s="18" t="s">
        <v>174</v>
      </c>
    </row>
    <row r="19" spans="1:41" x14ac:dyDescent="0.25">
      <c r="A19" s="12" t="s">
        <v>182</v>
      </c>
      <c r="B19" s="12" t="s">
        <v>236</v>
      </c>
      <c r="C19" s="47">
        <v>367001</v>
      </c>
      <c r="D19" s="38" t="s">
        <v>196</v>
      </c>
      <c r="E19" s="12" t="s">
        <v>105</v>
      </c>
      <c r="F19" s="14">
        <v>296</v>
      </c>
      <c r="G19" s="17">
        <v>0.54054054054054057</v>
      </c>
      <c r="H19" s="17">
        <v>0.45945945945945948</v>
      </c>
      <c r="I19" s="14">
        <v>0</v>
      </c>
      <c r="J19" s="14">
        <v>0</v>
      </c>
      <c r="K19" s="14">
        <v>270</v>
      </c>
      <c r="L19" s="14">
        <v>22</v>
      </c>
      <c r="M19" s="14">
        <v>0</v>
      </c>
      <c r="N19" s="14">
        <v>4</v>
      </c>
      <c r="O19" s="14">
        <v>0</v>
      </c>
      <c r="P19" s="14">
        <v>292</v>
      </c>
      <c r="Q19" s="17">
        <v>0.91891891891891897</v>
      </c>
      <c r="R19" s="17">
        <v>8.1081081081081086E-2</v>
      </c>
      <c r="S19" s="14">
        <v>0</v>
      </c>
      <c r="T19" s="14">
        <v>0</v>
      </c>
      <c r="U19" s="15" t="s">
        <v>171</v>
      </c>
      <c r="V19" s="14">
        <v>19</v>
      </c>
      <c r="W19" s="14">
        <v>25</v>
      </c>
      <c r="X19" s="14">
        <v>35</v>
      </c>
      <c r="Y19" s="14">
        <v>36</v>
      </c>
      <c r="Z19" s="14">
        <v>49</v>
      </c>
      <c r="AA19" s="14">
        <v>43</v>
      </c>
      <c r="AB19" s="14">
        <v>32</v>
      </c>
      <c r="AC19" s="14">
        <v>36</v>
      </c>
      <c r="AD19" s="14">
        <v>21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37">
        <v>1</v>
      </c>
      <c r="AK19" s="37" t="s">
        <v>265</v>
      </c>
      <c r="AL19" s="37" t="s">
        <v>179</v>
      </c>
      <c r="AM19" s="19" t="s">
        <v>299</v>
      </c>
      <c r="AN19" s="19" t="s">
        <v>182</v>
      </c>
      <c r="AO19" s="18" t="s">
        <v>174</v>
      </c>
    </row>
    <row r="20" spans="1:41" x14ac:dyDescent="0.25">
      <c r="A20" s="12" t="s">
        <v>182</v>
      </c>
      <c r="B20" s="12" t="s">
        <v>236</v>
      </c>
      <c r="C20" s="12" t="s">
        <v>156</v>
      </c>
      <c r="D20" s="39" t="s">
        <v>156</v>
      </c>
      <c r="E20" s="12" t="s">
        <v>40</v>
      </c>
      <c r="F20" s="14">
        <v>1106</v>
      </c>
      <c r="G20" s="17">
        <v>0.49547920433996384</v>
      </c>
      <c r="H20" s="17">
        <v>0.50452079566003616</v>
      </c>
      <c r="I20" s="14">
        <v>3</v>
      </c>
      <c r="J20" s="14">
        <v>9</v>
      </c>
      <c r="K20" s="14">
        <v>1073</v>
      </c>
      <c r="L20" s="14">
        <v>14</v>
      </c>
      <c r="M20" s="14">
        <v>0</v>
      </c>
      <c r="N20" s="14">
        <v>7</v>
      </c>
      <c r="O20" s="14">
        <v>0</v>
      </c>
      <c r="P20" s="14">
        <v>1099</v>
      </c>
      <c r="Q20" s="17">
        <v>0.98824593128390592</v>
      </c>
      <c r="R20" s="17">
        <v>1.1754068716094032E-2</v>
      </c>
      <c r="S20" s="14">
        <v>0</v>
      </c>
      <c r="T20" s="14">
        <v>0</v>
      </c>
      <c r="U20" s="15" t="s">
        <v>171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295</v>
      </c>
      <c r="AF20" s="14">
        <v>0</v>
      </c>
      <c r="AG20" s="14">
        <v>267</v>
      </c>
      <c r="AH20" s="14">
        <v>269</v>
      </c>
      <c r="AI20" s="14">
        <v>275</v>
      </c>
      <c r="AJ20" s="17">
        <v>0.83545543584720916</v>
      </c>
      <c r="AK20" s="19" t="s">
        <v>248</v>
      </c>
      <c r="AL20" s="19" t="s">
        <v>178</v>
      </c>
      <c r="AM20" s="19" t="s">
        <v>299</v>
      </c>
      <c r="AN20" s="19" t="s">
        <v>182</v>
      </c>
      <c r="AO20" s="18" t="s">
        <v>174</v>
      </c>
    </row>
    <row r="21" spans="1:41" x14ac:dyDescent="0.25">
      <c r="A21" s="12" t="s">
        <v>182</v>
      </c>
      <c r="B21" s="12" t="s">
        <v>236</v>
      </c>
      <c r="C21" s="47">
        <v>36060</v>
      </c>
      <c r="D21" s="48">
        <v>36060</v>
      </c>
      <c r="E21" s="12" t="s">
        <v>84</v>
      </c>
      <c r="F21" s="14">
        <v>691</v>
      </c>
      <c r="G21" s="17">
        <v>0.52532561505065123</v>
      </c>
      <c r="H21" s="17">
        <v>0.47467438494934877</v>
      </c>
      <c r="I21" s="14">
        <v>0</v>
      </c>
      <c r="J21" s="14">
        <v>37</v>
      </c>
      <c r="K21" s="14">
        <v>225</v>
      </c>
      <c r="L21" s="14">
        <v>30</v>
      </c>
      <c r="M21" s="14">
        <v>0</v>
      </c>
      <c r="N21" s="14">
        <v>363</v>
      </c>
      <c r="O21" s="14">
        <v>36</v>
      </c>
      <c r="P21" s="14">
        <v>328</v>
      </c>
      <c r="Q21" s="17">
        <v>0.95947901591895801</v>
      </c>
      <c r="R21" s="17">
        <v>4.0520984081041968E-2</v>
      </c>
      <c r="S21" s="14">
        <v>0</v>
      </c>
      <c r="T21" s="14">
        <v>16</v>
      </c>
      <c r="U21" s="15" t="s">
        <v>171</v>
      </c>
      <c r="V21" s="14">
        <v>82</v>
      </c>
      <c r="W21" s="14">
        <v>81</v>
      </c>
      <c r="X21" s="14">
        <v>80</v>
      </c>
      <c r="Y21" s="14">
        <v>73</v>
      </c>
      <c r="Z21" s="14">
        <v>78</v>
      </c>
      <c r="AA21" s="14">
        <v>73</v>
      </c>
      <c r="AB21" s="14">
        <v>75</v>
      </c>
      <c r="AC21" s="14">
        <v>78</v>
      </c>
      <c r="AD21" s="14">
        <v>55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7">
        <v>0.48640483383685795</v>
      </c>
      <c r="AK21" s="19" t="s">
        <v>247</v>
      </c>
      <c r="AL21" s="19" t="s">
        <v>178</v>
      </c>
      <c r="AM21" s="19" t="s">
        <v>299</v>
      </c>
      <c r="AN21" s="19" t="s">
        <v>182</v>
      </c>
      <c r="AO21" s="18" t="s">
        <v>174</v>
      </c>
    </row>
    <row r="22" spans="1:41" x14ac:dyDescent="0.25">
      <c r="A22" s="12" t="s">
        <v>182</v>
      </c>
      <c r="B22" s="12" t="s">
        <v>236</v>
      </c>
      <c r="C22" s="12" t="s">
        <v>167</v>
      </c>
      <c r="D22" s="39" t="s">
        <v>167</v>
      </c>
      <c r="E22" s="12" t="s">
        <v>51</v>
      </c>
      <c r="F22" s="14">
        <v>413</v>
      </c>
      <c r="G22" s="17">
        <v>0.53995157384987891</v>
      </c>
      <c r="H22" s="17">
        <v>0.46004842615012109</v>
      </c>
      <c r="I22" s="14">
        <v>0</v>
      </c>
      <c r="J22" s="14">
        <v>46</v>
      </c>
      <c r="K22" s="14">
        <v>287</v>
      </c>
      <c r="L22" s="14">
        <v>75</v>
      </c>
      <c r="M22" s="14">
        <v>0</v>
      </c>
      <c r="N22" s="14">
        <v>3</v>
      </c>
      <c r="O22" s="14">
        <v>2</v>
      </c>
      <c r="P22" s="14">
        <v>410</v>
      </c>
      <c r="Q22" s="17">
        <v>0.73365617433414043</v>
      </c>
      <c r="R22" s="17">
        <v>0.26634382566585957</v>
      </c>
      <c r="S22" s="14">
        <v>0</v>
      </c>
      <c r="T22" s="14">
        <v>1</v>
      </c>
      <c r="U22" s="15" t="s">
        <v>171</v>
      </c>
      <c r="V22" s="14">
        <v>68</v>
      </c>
      <c r="W22" s="14">
        <v>66</v>
      </c>
      <c r="X22" s="14">
        <v>65</v>
      </c>
      <c r="Y22" s="14">
        <v>69</v>
      </c>
      <c r="Z22" s="14">
        <v>76</v>
      </c>
      <c r="AA22" s="14">
        <v>68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7">
        <v>0.82100238663484482</v>
      </c>
      <c r="AK22" s="19" t="s">
        <v>242</v>
      </c>
      <c r="AL22" s="19" t="s">
        <v>177</v>
      </c>
      <c r="AM22" s="19" t="s">
        <v>299</v>
      </c>
      <c r="AN22" s="19" t="s">
        <v>182</v>
      </c>
      <c r="AO22" s="18" t="s">
        <v>174</v>
      </c>
    </row>
    <row r="23" spans="1:41" x14ac:dyDescent="0.25">
      <c r="A23" s="12" t="s">
        <v>182</v>
      </c>
      <c r="B23" s="12" t="s">
        <v>236</v>
      </c>
      <c r="C23" s="12" t="s">
        <v>165</v>
      </c>
      <c r="D23" s="39" t="s">
        <v>165</v>
      </c>
      <c r="E23" s="12" t="s">
        <v>49</v>
      </c>
      <c r="F23" s="14">
        <v>161</v>
      </c>
      <c r="G23" s="17">
        <v>0.44720496894409939</v>
      </c>
      <c r="H23" s="17">
        <v>0.55279503105590067</v>
      </c>
      <c r="I23" s="14">
        <v>0</v>
      </c>
      <c r="J23" s="14">
        <v>32</v>
      </c>
      <c r="K23" s="14">
        <v>88</v>
      </c>
      <c r="L23" s="14">
        <v>38</v>
      </c>
      <c r="M23" s="14">
        <v>1</v>
      </c>
      <c r="N23" s="14">
        <v>1</v>
      </c>
      <c r="O23" s="14">
        <v>1</v>
      </c>
      <c r="P23" s="14">
        <v>160</v>
      </c>
      <c r="Q23" s="17">
        <v>0.77018633540372672</v>
      </c>
      <c r="R23" s="17">
        <v>0.22981366459627328</v>
      </c>
      <c r="S23" s="14">
        <v>0</v>
      </c>
      <c r="T23" s="14">
        <v>0</v>
      </c>
      <c r="U23" s="15" t="s">
        <v>171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73</v>
      </c>
      <c r="AF23" s="14">
        <v>4</v>
      </c>
      <c r="AG23" s="14">
        <v>84</v>
      </c>
      <c r="AH23" s="14">
        <v>0</v>
      </c>
      <c r="AI23" s="14">
        <v>0</v>
      </c>
      <c r="AJ23" s="17">
        <v>0.80722891566265065</v>
      </c>
      <c r="AK23" s="19" t="s">
        <v>242</v>
      </c>
      <c r="AL23" s="19" t="s">
        <v>177</v>
      </c>
      <c r="AM23" s="19" t="s">
        <v>299</v>
      </c>
      <c r="AN23" s="19" t="s">
        <v>182</v>
      </c>
      <c r="AO23" s="18" t="s">
        <v>174</v>
      </c>
    </row>
    <row r="24" spans="1:41" x14ac:dyDescent="0.25">
      <c r="A24" s="12" t="s">
        <v>182</v>
      </c>
      <c r="B24" s="12" t="s">
        <v>236</v>
      </c>
      <c r="C24" s="12" t="s">
        <v>166</v>
      </c>
      <c r="D24" s="39" t="s">
        <v>166</v>
      </c>
      <c r="E24" s="12" t="s">
        <v>50</v>
      </c>
      <c r="F24" s="14">
        <v>356</v>
      </c>
      <c r="G24" s="17">
        <v>0.4353932584269663</v>
      </c>
      <c r="H24" s="17">
        <v>0.5646067415730337</v>
      </c>
      <c r="I24" s="14">
        <v>0</v>
      </c>
      <c r="J24" s="14">
        <v>72</v>
      </c>
      <c r="K24" s="14">
        <v>198</v>
      </c>
      <c r="L24" s="14">
        <v>81</v>
      </c>
      <c r="M24" s="14">
        <v>0</v>
      </c>
      <c r="N24" s="14">
        <v>3</v>
      </c>
      <c r="O24" s="14">
        <v>2</v>
      </c>
      <c r="P24" s="14">
        <v>353</v>
      </c>
      <c r="Q24" s="17">
        <v>0.7415730337078652</v>
      </c>
      <c r="R24" s="17">
        <v>0.25842696629213485</v>
      </c>
      <c r="S24" s="14">
        <v>0</v>
      </c>
      <c r="T24" s="14">
        <v>0</v>
      </c>
      <c r="U24" s="15" t="s">
        <v>171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133</v>
      </c>
      <c r="AC24" s="14">
        <v>109</v>
      </c>
      <c r="AD24" s="14">
        <v>114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7">
        <v>0.74766355140186913</v>
      </c>
      <c r="AK24" s="19" t="s">
        <v>242</v>
      </c>
      <c r="AL24" s="19" t="s">
        <v>177</v>
      </c>
      <c r="AM24" s="19" t="s">
        <v>299</v>
      </c>
      <c r="AN24" s="19" t="s">
        <v>182</v>
      </c>
      <c r="AO24" s="18" t="s">
        <v>174</v>
      </c>
    </row>
    <row r="25" spans="1:41" x14ac:dyDescent="0.25">
      <c r="A25" s="12" t="s">
        <v>182</v>
      </c>
      <c r="B25" s="12" t="s">
        <v>236</v>
      </c>
      <c r="C25" s="12" t="s">
        <v>153</v>
      </c>
      <c r="D25" s="39" t="s">
        <v>153</v>
      </c>
      <c r="E25" s="12" t="s">
        <v>37</v>
      </c>
      <c r="F25" s="14">
        <v>398</v>
      </c>
      <c r="G25" s="17">
        <v>0.49497487437185927</v>
      </c>
      <c r="H25" s="17">
        <v>0.50502512562814073</v>
      </c>
      <c r="I25" s="14">
        <v>1</v>
      </c>
      <c r="J25" s="14">
        <v>65</v>
      </c>
      <c r="K25" s="14">
        <v>202</v>
      </c>
      <c r="L25" s="14">
        <v>118</v>
      </c>
      <c r="M25" s="14">
        <v>0</v>
      </c>
      <c r="N25" s="14">
        <v>8</v>
      </c>
      <c r="O25" s="14">
        <v>4</v>
      </c>
      <c r="P25" s="14">
        <v>390</v>
      </c>
      <c r="Q25" s="17">
        <v>0.59547738693467334</v>
      </c>
      <c r="R25" s="17">
        <v>0.40452261306532661</v>
      </c>
      <c r="S25" s="14">
        <v>0</v>
      </c>
      <c r="T25" s="14">
        <v>2</v>
      </c>
      <c r="U25" s="15" t="s">
        <v>171</v>
      </c>
      <c r="V25" s="14">
        <v>53</v>
      </c>
      <c r="W25" s="14">
        <v>65</v>
      </c>
      <c r="X25" s="14">
        <v>68</v>
      </c>
      <c r="Y25" s="14">
        <v>63</v>
      </c>
      <c r="Z25" s="14">
        <v>71</v>
      </c>
      <c r="AA25" s="14">
        <v>76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7">
        <v>0.95249406175772</v>
      </c>
      <c r="AK25" s="19" t="s">
        <v>242</v>
      </c>
      <c r="AL25" s="19" t="s">
        <v>177</v>
      </c>
      <c r="AM25" s="19" t="s">
        <v>299</v>
      </c>
      <c r="AN25" s="19" t="s">
        <v>182</v>
      </c>
      <c r="AO25" s="18" t="s">
        <v>174</v>
      </c>
    </row>
    <row r="26" spans="1:41" x14ac:dyDescent="0.25">
      <c r="A26" s="12" t="s">
        <v>182</v>
      </c>
      <c r="B26" s="12" t="s">
        <v>236</v>
      </c>
      <c r="C26" s="47">
        <v>36197</v>
      </c>
      <c r="D26" s="48">
        <v>36197</v>
      </c>
      <c r="E26" s="12" t="s">
        <v>92</v>
      </c>
      <c r="F26" s="14">
        <v>58</v>
      </c>
      <c r="G26" s="17">
        <v>0.37931034482758619</v>
      </c>
      <c r="H26" s="17">
        <v>0.62068965517241381</v>
      </c>
      <c r="I26" s="14">
        <v>0</v>
      </c>
      <c r="J26" s="14">
        <v>0</v>
      </c>
      <c r="K26" s="14">
        <v>50</v>
      </c>
      <c r="L26" s="14">
        <v>3</v>
      </c>
      <c r="M26" s="14">
        <v>0</v>
      </c>
      <c r="N26" s="14">
        <v>0</v>
      </c>
      <c r="O26" s="14">
        <v>5</v>
      </c>
      <c r="P26" s="14">
        <v>58</v>
      </c>
      <c r="Q26" s="17">
        <v>0.96551724137931039</v>
      </c>
      <c r="R26" s="17">
        <v>3.4482758620689655E-2</v>
      </c>
      <c r="S26" s="14">
        <v>0</v>
      </c>
      <c r="T26" s="14">
        <v>0</v>
      </c>
      <c r="U26" s="15" t="s">
        <v>171</v>
      </c>
      <c r="V26" s="14">
        <v>29</v>
      </c>
      <c r="W26" s="14">
        <v>16</v>
      </c>
      <c r="X26" s="14">
        <v>13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9">
        <v>0.37931034482758619</v>
      </c>
      <c r="AK26" s="19" t="s">
        <v>267</v>
      </c>
      <c r="AL26" s="19" t="s">
        <v>177</v>
      </c>
      <c r="AM26" s="19" t="s">
        <v>299</v>
      </c>
      <c r="AN26" s="19" t="s">
        <v>182</v>
      </c>
      <c r="AO26" s="18" t="s">
        <v>174</v>
      </c>
    </row>
    <row r="27" spans="1:41" x14ac:dyDescent="0.25">
      <c r="A27" s="12" t="s">
        <v>182</v>
      </c>
      <c r="B27" s="12" t="s">
        <v>236</v>
      </c>
      <c r="C27" s="12" t="s">
        <v>158</v>
      </c>
      <c r="D27" s="39" t="s">
        <v>158</v>
      </c>
      <c r="E27" s="12" t="s">
        <v>42</v>
      </c>
      <c r="F27" s="14">
        <v>799</v>
      </c>
      <c r="G27" s="17">
        <v>0.57947434292866085</v>
      </c>
      <c r="H27" s="17">
        <v>0.42052565707133915</v>
      </c>
      <c r="I27" s="14">
        <v>0</v>
      </c>
      <c r="J27" s="14">
        <v>3</v>
      </c>
      <c r="K27" s="14">
        <v>765</v>
      </c>
      <c r="L27" s="14">
        <v>26</v>
      </c>
      <c r="M27" s="14">
        <v>1</v>
      </c>
      <c r="N27" s="14">
        <v>4</v>
      </c>
      <c r="O27" s="14">
        <v>0</v>
      </c>
      <c r="P27" s="14">
        <v>795</v>
      </c>
      <c r="Q27" s="17">
        <v>0.97246558197747179</v>
      </c>
      <c r="R27" s="17">
        <v>2.7534418022528161E-2</v>
      </c>
      <c r="S27" s="14">
        <v>0</v>
      </c>
      <c r="T27" s="14">
        <v>0</v>
      </c>
      <c r="U27" s="15" t="s">
        <v>171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57</v>
      </c>
      <c r="AE27" s="14">
        <v>232</v>
      </c>
      <c r="AF27" s="14">
        <v>0</v>
      </c>
      <c r="AG27" s="14">
        <v>199</v>
      </c>
      <c r="AH27" s="14">
        <v>162</v>
      </c>
      <c r="AI27" s="14">
        <v>149</v>
      </c>
      <c r="AJ27" s="17">
        <v>0.54443053817271592</v>
      </c>
      <c r="AK27" s="19" t="s">
        <v>248</v>
      </c>
      <c r="AL27" s="19" t="s">
        <v>178</v>
      </c>
      <c r="AM27" s="19" t="s">
        <v>299</v>
      </c>
      <c r="AN27" s="19" t="s">
        <v>182</v>
      </c>
      <c r="AO27" s="18" t="s">
        <v>174</v>
      </c>
    </row>
    <row r="28" spans="1:41" x14ac:dyDescent="0.25">
      <c r="A28" s="12" t="s">
        <v>182</v>
      </c>
      <c r="B28" s="12" t="s">
        <v>236</v>
      </c>
      <c r="C28" s="12" t="s">
        <v>162</v>
      </c>
      <c r="D28" s="39" t="s">
        <v>162</v>
      </c>
      <c r="E28" s="12" t="s">
        <v>46</v>
      </c>
      <c r="F28" s="14">
        <v>521</v>
      </c>
      <c r="G28" s="17">
        <v>0.50671785028790783</v>
      </c>
      <c r="H28" s="17">
        <v>0.49328214971209211</v>
      </c>
      <c r="I28" s="14">
        <v>4</v>
      </c>
      <c r="J28" s="14">
        <v>8</v>
      </c>
      <c r="K28" s="14">
        <v>357</v>
      </c>
      <c r="L28" s="14">
        <v>81</v>
      </c>
      <c r="M28" s="14">
        <v>0</v>
      </c>
      <c r="N28" s="14">
        <v>64</v>
      </c>
      <c r="O28" s="14">
        <v>7</v>
      </c>
      <c r="P28" s="14">
        <v>457</v>
      </c>
      <c r="Q28" s="17">
        <v>0.85220729366602688</v>
      </c>
      <c r="R28" s="17">
        <v>0.14779270633397312</v>
      </c>
      <c r="S28" s="14">
        <v>0</v>
      </c>
      <c r="T28" s="14">
        <v>0</v>
      </c>
      <c r="U28" s="15" t="s">
        <v>171</v>
      </c>
      <c r="V28" s="14">
        <v>54</v>
      </c>
      <c r="W28" s="14">
        <v>57</v>
      </c>
      <c r="X28" s="14">
        <v>61</v>
      </c>
      <c r="Y28" s="14">
        <v>59</v>
      </c>
      <c r="Z28" s="14">
        <v>73</v>
      </c>
      <c r="AA28" s="14">
        <v>76</v>
      </c>
      <c r="AB28" s="14">
        <v>56</v>
      </c>
      <c r="AC28" s="14">
        <v>54</v>
      </c>
      <c r="AD28" s="14">
        <v>31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7">
        <v>0.89898989898989901</v>
      </c>
      <c r="AK28" s="19" t="s">
        <v>46</v>
      </c>
      <c r="AL28" s="19" t="s">
        <v>177</v>
      </c>
      <c r="AM28" s="19" t="s">
        <v>299</v>
      </c>
      <c r="AN28" s="19" t="s">
        <v>182</v>
      </c>
      <c r="AO28" s="18" t="s">
        <v>174</v>
      </c>
    </row>
    <row r="29" spans="1:41" x14ac:dyDescent="0.25">
      <c r="A29" s="12" t="s">
        <v>182</v>
      </c>
      <c r="B29" s="12" t="s">
        <v>236</v>
      </c>
      <c r="C29" s="47">
        <v>393002</v>
      </c>
      <c r="D29" s="38" t="s">
        <v>216</v>
      </c>
      <c r="E29" s="12" t="s">
        <v>125</v>
      </c>
      <c r="F29" s="14">
        <v>528</v>
      </c>
      <c r="G29" s="17">
        <v>0.49810606060606061</v>
      </c>
      <c r="H29" s="17">
        <v>0.50189393939393945</v>
      </c>
      <c r="I29" s="14">
        <v>1</v>
      </c>
      <c r="J29" s="14">
        <v>2</v>
      </c>
      <c r="K29" s="14">
        <v>224</v>
      </c>
      <c r="L29" s="14">
        <v>291</v>
      </c>
      <c r="M29" s="14">
        <v>0</v>
      </c>
      <c r="N29" s="14">
        <v>7</v>
      </c>
      <c r="O29" s="14">
        <v>3</v>
      </c>
      <c r="P29" s="14">
        <v>521</v>
      </c>
      <c r="Q29" s="17">
        <v>0.65530303030303028</v>
      </c>
      <c r="R29" s="17">
        <v>0.34469696969696972</v>
      </c>
      <c r="S29" s="14">
        <v>0</v>
      </c>
      <c r="T29" s="14">
        <v>0</v>
      </c>
      <c r="U29" s="15" t="s">
        <v>171</v>
      </c>
      <c r="V29" s="14">
        <v>56</v>
      </c>
      <c r="W29" s="14">
        <v>60</v>
      </c>
      <c r="X29" s="14">
        <v>59</v>
      </c>
      <c r="Y29" s="14">
        <v>62</v>
      </c>
      <c r="Z29" s="14">
        <v>58</v>
      </c>
      <c r="AA29" s="14">
        <v>60</v>
      </c>
      <c r="AB29" s="14">
        <v>62</v>
      </c>
      <c r="AC29" s="14">
        <v>58</v>
      </c>
      <c r="AD29" s="14">
        <v>53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7">
        <v>0.98140495867768585</v>
      </c>
      <c r="AK29" s="19" t="s">
        <v>251</v>
      </c>
      <c r="AL29" s="19" t="s">
        <v>179</v>
      </c>
      <c r="AM29" s="19" t="s">
        <v>299</v>
      </c>
      <c r="AN29" s="19" t="s">
        <v>182</v>
      </c>
      <c r="AO29" s="18" t="s">
        <v>174</v>
      </c>
    </row>
    <row r="30" spans="1:41" x14ac:dyDescent="0.25">
      <c r="A30" s="12" t="s">
        <v>182</v>
      </c>
      <c r="B30" s="12" t="s">
        <v>236</v>
      </c>
      <c r="C30" s="47">
        <v>364001</v>
      </c>
      <c r="D30" s="38" t="s">
        <v>195</v>
      </c>
      <c r="E30" s="12" t="s">
        <v>104</v>
      </c>
      <c r="F30" s="14">
        <v>535</v>
      </c>
      <c r="G30" s="17">
        <v>0.47476635514018689</v>
      </c>
      <c r="H30" s="17">
        <v>0.52523364485981305</v>
      </c>
      <c r="I30" s="14">
        <v>1</v>
      </c>
      <c r="J30" s="14">
        <v>4</v>
      </c>
      <c r="K30" s="14">
        <v>496</v>
      </c>
      <c r="L30" s="14">
        <v>31</v>
      </c>
      <c r="M30" s="14">
        <v>0</v>
      </c>
      <c r="N30" s="14">
        <v>1</v>
      </c>
      <c r="O30" s="14">
        <v>2</v>
      </c>
      <c r="P30" s="14">
        <v>534</v>
      </c>
      <c r="Q30" s="17">
        <v>0.9457943925233645</v>
      </c>
      <c r="R30" s="17">
        <v>5.4205607476635512E-2</v>
      </c>
      <c r="S30" s="14">
        <v>0</v>
      </c>
      <c r="T30" s="14">
        <v>3</v>
      </c>
      <c r="U30" s="15" t="s">
        <v>171</v>
      </c>
      <c r="V30" s="14">
        <v>62</v>
      </c>
      <c r="W30" s="14">
        <v>59</v>
      </c>
      <c r="X30" s="14">
        <v>61</v>
      </c>
      <c r="Y30" s="14">
        <v>64</v>
      </c>
      <c r="Z30" s="14">
        <v>68</v>
      </c>
      <c r="AA30" s="14">
        <v>55</v>
      </c>
      <c r="AB30" s="14">
        <v>56</v>
      </c>
      <c r="AC30" s="14">
        <v>54</v>
      </c>
      <c r="AD30" s="14">
        <v>53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7">
        <v>0.98175182481751788</v>
      </c>
      <c r="AK30" s="19" t="s">
        <v>258</v>
      </c>
      <c r="AL30" s="19" t="s">
        <v>180</v>
      </c>
      <c r="AM30" s="19" t="s">
        <v>300</v>
      </c>
      <c r="AN30" s="19" t="s">
        <v>182</v>
      </c>
      <c r="AO30" s="18" t="s">
        <v>174</v>
      </c>
    </row>
    <row r="31" spans="1:41" x14ac:dyDescent="0.25">
      <c r="A31" s="12" t="s">
        <v>182</v>
      </c>
      <c r="B31" s="12" t="s">
        <v>236</v>
      </c>
      <c r="C31" s="47">
        <v>36192</v>
      </c>
      <c r="D31" s="48">
        <v>36192</v>
      </c>
      <c r="E31" s="12" t="s">
        <v>90</v>
      </c>
      <c r="F31" s="14">
        <v>146</v>
      </c>
      <c r="G31" s="17">
        <v>0.43835616438356162</v>
      </c>
      <c r="H31" s="17">
        <v>0.56164383561643838</v>
      </c>
      <c r="I31" s="14">
        <v>0</v>
      </c>
      <c r="J31" s="14">
        <v>7</v>
      </c>
      <c r="K31" s="14">
        <v>109</v>
      </c>
      <c r="L31" s="14">
        <v>27</v>
      </c>
      <c r="M31" s="14">
        <v>0</v>
      </c>
      <c r="N31" s="14">
        <v>2</v>
      </c>
      <c r="O31" s="14">
        <v>1</v>
      </c>
      <c r="P31" s="14">
        <v>144</v>
      </c>
      <c r="Q31" s="17">
        <v>0.78082191780821919</v>
      </c>
      <c r="R31" s="17">
        <v>0.21917808219178081</v>
      </c>
      <c r="S31" s="14">
        <v>0</v>
      </c>
      <c r="T31" s="14">
        <v>0</v>
      </c>
      <c r="U31" s="15" t="s">
        <v>171</v>
      </c>
      <c r="V31" s="14">
        <v>43</v>
      </c>
      <c r="W31" s="14">
        <v>38</v>
      </c>
      <c r="X31" s="14">
        <v>40</v>
      </c>
      <c r="Y31" s="14">
        <v>25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9">
        <v>0.96969696969697006</v>
      </c>
      <c r="AK31" s="19" t="s">
        <v>241</v>
      </c>
      <c r="AL31" s="19" t="s">
        <v>177</v>
      </c>
      <c r="AM31" s="19" t="s">
        <v>299</v>
      </c>
      <c r="AN31" s="19" t="s">
        <v>182</v>
      </c>
      <c r="AO31" s="18" t="s">
        <v>174</v>
      </c>
    </row>
    <row r="32" spans="1:41" x14ac:dyDescent="0.25">
      <c r="A32" s="12" t="s">
        <v>182</v>
      </c>
      <c r="B32" s="12" t="s">
        <v>236</v>
      </c>
      <c r="C32" s="47">
        <v>382002</v>
      </c>
      <c r="D32" s="38" t="s">
        <v>209</v>
      </c>
      <c r="E32" s="12" t="s">
        <v>118</v>
      </c>
      <c r="F32" s="14">
        <v>819</v>
      </c>
      <c r="G32" s="17">
        <v>0.45177045177045178</v>
      </c>
      <c r="H32" s="17">
        <v>0.54822954822954828</v>
      </c>
      <c r="I32" s="14">
        <v>1</v>
      </c>
      <c r="J32" s="14">
        <v>11</v>
      </c>
      <c r="K32" s="14">
        <v>725</v>
      </c>
      <c r="L32" s="14">
        <v>75</v>
      </c>
      <c r="M32" s="14">
        <v>0</v>
      </c>
      <c r="N32" s="14">
        <v>7</v>
      </c>
      <c r="O32" s="14">
        <v>0</v>
      </c>
      <c r="P32" s="14">
        <v>812</v>
      </c>
      <c r="Q32" s="17">
        <v>0.90109890109890112</v>
      </c>
      <c r="R32" s="17">
        <v>9.8901098901098897E-2</v>
      </c>
      <c r="S32" s="14">
        <v>0</v>
      </c>
      <c r="T32" s="14">
        <v>0</v>
      </c>
      <c r="U32" s="15" t="s">
        <v>171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157</v>
      </c>
      <c r="AF32" s="14">
        <v>42</v>
      </c>
      <c r="AG32" s="14">
        <v>194</v>
      </c>
      <c r="AH32" s="14">
        <v>225</v>
      </c>
      <c r="AI32" s="14">
        <v>201</v>
      </c>
      <c r="AJ32" s="17">
        <v>0.91089108910891103</v>
      </c>
      <c r="AK32" s="19" t="s">
        <v>243</v>
      </c>
      <c r="AL32" s="19" t="s">
        <v>180</v>
      </c>
      <c r="AM32" s="19" t="s">
        <v>300</v>
      </c>
      <c r="AN32" s="19" t="s">
        <v>182</v>
      </c>
      <c r="AO32" s="18" t="s">
        <v>174</v>
      </c>
    </row>
    <row r="33" spans="1:41" x14ac:dyDescent="0.25">
      <c r="A33" s="12" t="s">
        <v>182</v>
      </c>
      <c r="B33" s="12" t="s">
        <v>236</v>
      </c>
      <c r="C33" s="47">
        <v>363001</v>
      </c>
      <c r="D33" s="38" t="s">
        <v>193</v>
      </c>
      <c r="E33" s="12" t="s">
        <v>102</v>
      </c>
      <c r="F33" s="14">
        <v>605</v>
      </c>
      <c r="G33" s="17">
        <v>0.46942148760330576</v>
      </c>
      <c r="H33" s="17">
        <v>0.53057851239669418</v>
      </c>
      <c r="I33" s="14">
        <v>2</v>
      </c>
      <c r="J33" s="14">
        <v>1</v>
      </c>
      <c r="K33" s="14">
        <v>527</v>
      </c>
      <c r="L33" s="14">
        <v>65</v>
      </c>
      <c r="M33" s="14">
        <v>0</v>
      </c>
      <c r="N33" s="14">
        <v>9</v>
      </c>
      <c r="O33" s="14">
        <v>1</v>
      </c>
      <c r="P33" s="14">
        <v>596</v>
      </c>
      <c r="Q33" s="17">
        <v>0.9173553719008265</v>
      </c>
      <c r="R33" s="17">
        <v>8.2644628099173556E-2</v>
      </c>
      <c r="S33" s="14">
        <v>0</v>
      </c>
      <c r="T33" s="14">
        <v>0</v>
      </c>
      <c r="U33" s="15" t="s">
        <v>171</v>
      </c>
      <c r="V33" s="14">
        <v>71</v>
      </c>
      <c r="W33" s="14">
        <v>65</v>
      </c>
      <c r="X33" s="14">
        <v>68</v>
      </c>
      <c r="Y33" s="14">
        <v>67</v>
      </c>
      <c r="Z33" s="14">
        <v>72</v>
      </c>
      <c r="AA33" s="14">
        <v>69</v>
      </c>
      <c r="AB33" s="14">
        <v>70</v>
      </c>
      <c r="AC33" s="14">
        <v>66</v>
      </c>
      <c r="AD33" s="14">
        <v>57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9">
        <v>0.96928982725527824</v>
      </c>
      <c r="AK33" s="19" t="s">
        <v>259</v>
      </c>
      <c r="AL33" s="19" t="s">
        <v>180</v>
      </c>
      <c r="AM33" s="19" t="s">
        <v>300</v>
      </c>
      <c r="AN33" s="19" t="s">
        <v>182</v>
      </c>
      <c r="AO33" s="18" t="s">
        <v>174</v>
      </c>
    </row>
    <row r="34" spans="1:41" x14ac:dyDescent="0.25">
      <c r="A34" s="12" t="s">
        <v>182</v>
      </c>
      <c r="B34" s="12" t="s">
        <v>236</v>
      </c>
      <c r="C34" s="47">
        <v>36189</v>
      </c>
      <c r="D34" s="48">
        <v>36189</v>
      </c>
      <c r="E34" s="12" t="s">
        <v>89</v>
      </c>
      <c r="F34" s="14">
        <v>251</v>
      </c>
      <c r="G34" s="17">
        <v>0.4541832669322709</v>
      </c>
      <c r="H34" s="17">
        <v>0.54581673306772904</v>
      </c>
      <c r="I34" s="14">
        <v>3</v>
      </c>
      <c r="J34" s="14">
        <v>2</v>
      </c>
      <c r="K34" s="14">
        <v>124</v>
      </c>
      <c r="L34" s="14">
        <v>29</v>
      </c>
      <c r="M34" s="14">
        <v>0</v>
      </c>
      <c r="N34" s="14">
        <v>73</v>
      </c>
      <c r="O34" s="14">
        <v>20</v>
      </c>
      <c r="P34" s="14">
        <v>178</v>
      </c>
      <c r="Q34" s="17">
        <v>0.9322709163346613</v>
      </c>
      <c r="R34" s="17">
        <v>6.7729083665338641E-2</v>
      </c>
      <c r="S34" s="14">
        <v>0</v>
      </c>
      <c r="T34" s="14">
        <v>0</v>
      </c>
      <c r="U34" s="15" t="s">
        <v>171</v>
      </c>
      <c r="V34" s="14">
        <v>43</v>
      </c>
      <c r="W34" s="14">
        <v>37</v>
      </c>
      <c r="X34" s="14">
        <v>34</v>
      </c>
      <c r="Y34" s="14">
        <v>45</v>
      </c>
      <c r="Z34" s="14">
        <v>44</v>
      </c>
      <c r="AA34" s="14">
        <v>25</v>
      </c>
      <c r="AB34" s="14">
        <v>23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7">
        <v>0.68639053254437898</v>
      </c>
      <c r="AK34" s="19" t="s">
        <v>240</v>
      </c>
      <c r="AL34" s="19" t="s">
        <v>177</v>
      </c>
      <c r="AM34" s="19" t="s">
        <v>299</v>
      </c>
      <c r="AN34" s="19" t="s">
        <v>182</v>
      </c>
      <c r="AO34" s="18" t="s">
        <v>174</v>
      </c>
    </row>
    <row r="35" spans="1:41" x14ac:dyDescent="0.25">
      <c r="A35" s="12" t="s">
        <v>183</v>
      </c>
      <c r="B35" s="12" t="s">
        <v>98</v>
      </c>
      <c r="C35" s="47">
        <v>344001</v>
      </c>
      <c r="D35" s="48">
        <v>344001</v>
      </c>
      <c r="E35" s="12" t="s">
        <v>98</v>
      </c>
      <c r="F35" s="14">
        <v>558</v>
      </c>
      <c r="G35" s="17">
        <v>0.55555555555555558</v>
      </c>
      <c r="H35" s="17">
        <v>0.44444444444444442</v>
      </c>
      <c r="I35" s="14">
        <v>0</v>
      </c>
      <c r="J35" s="14">
        <v>32</v>
      </c>
      <c r="K35" s="14">
        <v>357</v>
      </c>
      <c r="L35" s="14">
        <v>120</v>
      </c>
      <c r="M35" s="14">
        <v>0</v>
      </c>
      <c r="N35" s="14">
        <v>37</v>
      </c>
      <c r="O35" s="14">
        <v>12</v>
      </c>
      <c r="P35" s="14">
        <v>521</v>
      </c>
      <c r="Q35" s="17">
        <v>0.89964157706093195</v>
      </c>
      <c r="R35" s="17">
        <v>0.1003584229390681</v>
      </c>
      <c r="S35" s="14">
        <v>0</v>
      </c>
      <c r="T35" s="14">
        <v>0</v>
      </c>
      <c r="U35" s="15" t="s">
        <v>171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81</v>
      </c>
      <c r="AF35" s="14">
        <v>49</v>
      </c>
      <c r="AG35" s="14">
        <v>135</v>
      </c>
      <c r="AH35" s="14">
        <v>146</v>
      </c>
      <c r="AI35" s="14">
        <v>147</v>
      </c>
      <c r="AJ35" s="17">
        <v>0.72261365441821734</v>
      </c>
      <c r="AK35" s="19" t="s">
        <v>246</v>
      </c>
      <c r="AL35" s="19" t="s">
        <v>181</v>
      </c>
      <c r="AM35" s="19" t="s">
        <v>301</v>
      </c>
      <c r="AN35" s="19" t="s">
        <v>183</v>
      </c>
      <c r="AO35" s="18" t="s">
        <v>174</v>
      </c>
    </row>
    <row r="36" spans="1:41" x14ac:dyDescent="0.25">
      <c r="A36" s="12" t="s">
        <v>183</v>
      </c>
      <c r="B36" s="12" t="s">
        <v>30</v>
      </c>
      <c r="C36" s="47">
        <v>331001</v>
      </c>
      <c r="D36" s="48">
        <v>331001</v>
      </c>
      <c r="E36" s="12" t="s">
        <v>30</v>
      </c>
      <c r="F36" s="14">
        <v>1389</v>
      </c>
      <c r="G36" s="17">
        <v>0.51259899208063353</v>
      </c>
      <c r="H36" s="17">
        <v>0.48740100791936647</v>
      </c>
      <c r="I36" s="14">
        <v>6</v>
      </c>
      <c r="J36" s="14">
        <v>18</v>
      </c>
      <c r="K36" s="14">
        <v>571</v>
      </c>
      <c r="L36" s="14">
        <v>407</v>
      </c>
      <c r="M36" s="14">
        <v>3</v>
      </c>
      <c r="N36" s="14">
        <v>345</v>
      </c>
      <c r="O36" s="14">
        <v>39</v>
      </c>
      <c r="P36" s="14">
        <v>1044</v>
      </c>
      <c r="Q36" s="17">
        <v>0.95896328293736499</v>
      </c>
      <c r="R36" s="17">
        <v>4.1036717062634988E-2</v>
      </c>
      <c r="S36" s="14">
        <v>0</v>
      </c>
      <c r="T36" s="14">
        <v>0</v>
      </c>
      <c r="U36" s="15" t="s">
        <v>171</v>
      </c>
      <c r="V36" s="14">
        <v>204</v>
      </c>
      <c r="W36" s="14">
        <v>213</v>
      </c>
      <c r="X36" s="14">
        <v>208</v>
      </c>
      <c r="Y36" s="14">
        <v>209</v>
      </c>
      <c r="Z36" s="14">
        <v>149</v>
      </c>
      <c r="AA36" s="14">
        <v>146</v>
      </c>
      <c r="AB36" s="14">
        <v>122</v>
      </c>
      <c r="AC36" s="14">
        <v>63</v>
      </c>
      <c r="AD36" s="14">
        <v>75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7">
        <v>0.57307415406767459</v>
      </c>
      <c r="AK36" s="19" t="s">
        <v>30</v>
      </c>
      <c r="AL36" s="19" t="s">
        <v>181</v>
      </c>
      <c r="AM36" s="19" t="s">
        <v>301</v>
      </c>
      <c r="AN36" s="19" t="s">
        <v>183</v>
      </c>
      <c r="AO36" s="18" t="s">
        <v>174</v>
      </c>
    </row>
    <row r="37" spans="1:41" x14ac:dyDescent="0.25">
      <c r="A37" s="12" t="s">
        <v>182</v>
      </c>
      <c r="B37" s="12" t="s">
        <v>236</v>
      </c>
      <c r="C37" s="47">
        <v>390001</v>
      </c>
      <c r="D37" s="38" t="s">
        <v>214</v>
      </c>
      <c r="E37" s="12" t="s">
        <v>123</v>
      </c>
      <c r="F37" s="14">
        <v>396</v>
      </c>
      <c r="G37" s="17">
        <v>0.51515151515151514</v>
      </c>
      <c r="H37" s="17">
        <v>0.48484848484848486</v>
      </c>
      <c r="I37" s="14">
        <v>0</v>
      </c>
      <c r="J37" s="14">
        <v>0</v>
      </c>
      <c r="K37" s="14">
        <v>377</v>
      </c>
      <c r="L37" s="14">
        <v>19</v>
      </c>
      <c r="M37" s="14">
        <v>0</v>
      </c>
      <c r="N37" s="14">
        <v>0</v>
      </c>
      <c r="O37" s="14">
        <v>0</v>
      </c>
      <c r="P37" s="14">
        <v>396</v>
      </c>
      <c r="Q37" s="17">
        <v>1</v>
      </c>
      <c r="R37" s="17">
        <v>0</v>
      </c>
      <c r="S37" s="14">
        <v>0</v>
      </c>
      <c r="T37" s="14">
        <v>1</v>
      </c>
      <c r="U37" s="15" t="s">
        <v>171</v>
      </c>
      <c r="V37" s="14">
        <v>39</v>
      </c>
      <c r="W37" s="14">
        <v>42</v>
      </c>
      <c r="X37" s="14">
        <v>36</v>
      </c>
      <c r="Y37" s="14">
        <v>47</v>
      </c>
      <c r="Z37" s="14">
        <v>57</v>
      </c>
      <c r="AA37" s="14">
        <v>52</v>
      </c>
      <c r="AB37" s="14">
        <v>41</v>
      </c>
      <c r="AC37" s="14">
        <v>42</v>
      </c>
      <c r="AD37" s="14">
        <v>39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7">
        <v>0.98043052837573397</v>
      </c>
      <c r="AK37" s="19" t="s">
        <v>260</v>
      </c>
      <c r="AL37" s="19" t="s">
        <v>180</v>
      </c>
      <c r="AM37" s="19" t="s">
        <v>300</v>
      </c>
      <c r="AN37" s="19" t="s">
        <v>182</v>
      </c>
      <c r="AO37" s="18" t="s">
        <v>174</v>
      </c>
    </row>
    <row r="38" spans="1:41" x14ac:dyDescent="0.25">
      <c r="A38" s="12" t="s">
        <v>183</v>
      </c>
      <c r="B38" s="12" t="s">
        <v>286</v>
      </c>
      <c r="C38" s="12" t="s">
        <v>147</v>
      </c>
      <c r="D38" s="39" t="s">
        <v>147</v>
      </c>
      <c r="E38" s="12" t="s">
        <v>286</v>
      </c>
      <c r="F38" s="14">
        <v>274</v>
      </c>
      <c r="G38" s="17">
        <v>0.41605839416058393</v>
      </c>
      <c r="H38" s="17">
        <v>0.58394160583941601</v>
      </c>
      <c r="I38" s="14">
        <v>1</v>
      </c>
      <c r="J38" s="14">
        <v>7</v>
      </c>
      <c r="K38" s="14">
        <v>130</v>
      </c>
      <c r="L38" s="14">
        <v>33</v>
      </c>
      <c r="M38" s="14">
        <v>0</v>
      </c>
      <c r="N38" s="14">
        <v>91</v>
      </c>
      <c r="O38" s="14">
        <v>12</v>
      </c>
      <c r="P38" s="14">
        <v>183</v>
      </c>
      <c r="Q38" s="17">
        <v>0.94525547445255476</v>
      </c>
      <c r="R38" s="17">
        <v>5.4744525547445258E-2</v>
      </c>
      <c r="S38" s="14">
        <v>0</v>
      </c>
      <c r="T38" s="14">
        <v>0</v>
      </c>
      <c r="U38" s="15" t="s">
        <v>171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8</v>
      </c>
      <c r="AE38" s="14">
        <v>95</v>
      </c>
      <c r="AF38" s="14">
        <v>9</v>
      </c>
      <c r="AG38" s="14">
        <v>62</v>
      </c>
      <c r="AH38" s="14">
        <v>55</v>
      </c>
      <c r="AI38" s="14">
        <v>45</v>
      </c>
      <c r="AJ38" s="17">
        <v>0.79197080291970801</v>
      </c>
      <c r="AK38" s="19" t="s">
        <v>81</v>
      </c>
      <c r="AL38" s="19" t="s">
        <v>181</v>
      </c>
      <c r="AM38" s="19" t="s">
        <v>301</v>
      </c>
      <c r="AN38" s="19" t="s">
        <v>183</v>
      </c>
      <c r="AO38" s="18" t="s">
        <v>173</v>
      </c>
    </row>
    <row r="39" spans="1:41" x14ac:dyDescent="0.25">
      <c r="A39" s="12" t="s">
        <v>182</v>
      </c>
      <c r="B39" s="12" t="s">
        <v>236</v>
      </c>
      <c r="C39" s="12" t="s">
        <v>150</v>
      </c>
      <c r="D39" s="39" t="s">
        <v>150</v>
      </c>
      <c r="E39" s="12" t="s">
        <v>151</v>
      </c>
      <c r="F39" s="14">
        <v>259</v>
      </c>
      <c r="G39" s="17">
        <v>0.47104247104247104</v>
      </c>
      <c r="H39" s="17">
        <v>0.52895752895752901</v>
      </c>
      <c r="I39" s="14">
        <v>0</v>
      </c>
      <c r="J39" s="14">
        <v>0</v>
      </c>
      <c r="K39" s="14">
        <v>250</v>
      </c>
      <c r="L39" s="14">
        <v>9</v>
      </c>
      <c r="M39" s="14">
        <v>0</v>
      </c>
      <c r="N39" s="14">
        <v>0</v>
      </c>
      <c r="O39" s="14">
        <v>0</v>
      </c>
      <c r="P39" s="14">
        <v>259</v>
      </c>
      <c r="Q39" s="17">
        <v>1</v>
      </c>
      <c r="R39" s="17">
        <v>0</v>
      </c>
      <c r="S39" s="14">
        <v>0</v>
      </c>
      <c r="T39" s="14">
        <v>0</v>
      </c>
      <c r="U39" s="15" t="s">
        <v>171</v>
      </c>
      <c r="V39" s="14">
        <v>39</v>
      </c>
      <c r="W39" s="14">
        <v>27</v>
      </c>
      <c r="X39" s="14">
        <v>29</v>
      </c>
      <c r="Y39" s="14">
        <v>27</v>
      </c>
      <c r="Z39" s="14">
        <v>38</v>
      </c>
      <c r="AA39" s="14">
        <v>23</v>
      </c>
      <c r="AB39" s="14">
        <v>26</v>
      </c>
      <c r="AC39" s="14">
        <v>28</v>
      </c>
      <c r="AD39" s="14">
        <v>22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7">
        <v>0.99469496021220216</v>
      </c>
      <c r="AK39" s="19" t="s">
        <v>253</v>
      </c>
      <c r="AL39" s="19" t="s">
        <v>180</v>
      </c>
      <c r="AM39" s="19" t="s">
        <v>300</v>
      </c>
      <c r="AN39" s="19" t="s">
        <v>182</v>
      </c>
      <c r="AO39" s="18" t="s">
        <v>174</v>
      </c>
    </row>
    <row r="40" spans="1:41" x14ac:dyDescent="0.25">
      <c r="A40" s="12" t="s">
        <v>182</v>
      </c>
      <c r="B40" s="12" t="s">
        <v>236</v>
      </c>
      <c r="C40" s="47">
        <v>399003</v>
      </c>
      <c r="D40" s="38" t="s">
        <v>232</v>
      </c>
      <c r="E40" s="12" t="s">
        <v>141</v>
      </c>
      <c r="F40" s="14">
        <v>97</v>
      </c>
      <c r="G40" s="17">
        <v>0.44329896907216493</v>
      </c>
      <c r="H40" s="17">
        <v>0.55670103092783507</v>
      </c>
      <c r="I40" s="14">
        <v>1</v>
      </c>
      <c r="J40" s="14">
        <v>0</v>
      </c>
      <c r="K40" s="14">
        <v>88</v>
      </c>
      <c r="L40" s="14">
        <v>8</v>
      </c>
      <c r="M40" s="14">
        <v>0</v>
      </c>
      <c r="N40" s="14">
        <v>0</v>
      </c>
      <c r="O40" s="14">
        <v>0</v>
      </c>
      <c r="P40" s="14">
        <v>97</v>
      </c>
      <c r="Q40" s="17">
        <v>0.92783505154639179</v>
      </c>
      <c r="R40" s="17">
        <v>7.2164948453608241E-2</v>
      </c>
      <c r="S40" s="14">
        <v>0</v>
      </c>
      <c r="T40" s="14">
        <v>0</v>
      </c>
      <c r="U40" s="15" t="s">
        <v>171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1</v>
      </c>
      <c r="AF40" s="14">
        <v>0</v>
      </c>
      <c r="AG40" s="14">
        <v>6</v>
      </c>
      <c r="AH40" s="14">
        <v>45</v>
      </c>
      <c r="AI40" s="14">
        <v>45</v>
      </c>
      <c r="AJ40" s="17">
        <v>0.93139841688654401</v>
      </c>
      <c r="AK40" s="19" t="s">
        <v>252</v>
      </c>
      <c r="AL40" s="19" t="s">
        <v>180</v>
      </c>
      <c r="AM40" s="19" t="s">
        <v>300</v>
      </c>
      <c r="AN40" s="19" t="s">
        <v>182</v>
      </c>
      <c r="AO40" s="18" t="s">
        <v>174</v>
      </c>
    </row>
    <row r="41" spans="1:41" x14ac:dyDescent="0.25">
      <c r="A41" s="12" t="s">
        <v>182</v>
      </c>
      <c r="B41" s="12" t="s">
        <v>236</v>
      </c>
      <c r="C41" s="47">
        <v>398001</v>
      </c>
      <c r="D41" s="38" t="s">
        <v>223</v>
      </c>
      <c r="E41" s="12" t="s">
        <v>132</v>
      </c>
      <c r="F41" s="14">
        <v>849</v>
      </c>
      <c r="G41" s="17">
        <v>0.52179034157832749</v>
      </c>
      <c r="H41" s="17">
        <v>0.47820965842167257</v>
      </c>
      <c r="I41" s="14">
        <v>2</v>
      </c>
      <c r="J41" s="14">
        <v>0</v>
      </c>
      <c r="K41" s="14">
        <v>796</v>
      </c>
      <c r="L41" s="14">
        <v>30</v>
      </c>
      <c r="M41" s="14">
        <v>0</v>
      </c>
      <c r="N41" s="14">
        <v>14</v>
      </c>
      <c r="O41" s="14">
        <v>7</v>
      </c>
      <c r="P41" s="14">
        <v>835</v>
      </c>
      <c r="Q41" s="17">
        <v>0.96819787985865724</v>
      </c>
      <c r="R41" s="17">
        <v>3.1802120141342753E-2</v>
      </c>
      <c r="S41" s="14">
        <v>0</v>
      </c>
      <c r="T41" s="14">
        <v>0</v>
      </c>
      <c r="U41" s="15" t="s">
        <v>171</v>
      </c>
      <c r="V41" s="14">
        <v>66</v>
      </c>
      <c r="W41" s="14">
        <v>82</v>
      </c>
      <c r="X41" s="14">
        <v>86</v>
      </c>
      <c r="Y41" s="14">
        <v>104</v>
      </c>
      <c r="Z41" s="14">
        <v>97</v>
      </c>
      <c r="AA41" s="14">
        <v>105</v>
      </c>
      <c r="AB41" s="14">
        <v>110</v>
      </c>
      <c r="AC41" s="14">
        <v>91</v>
      </c>
      <c r="AD41" s="14">
        <v>108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7">
        <v>0.93697478991596606</v>
      </c>
      <c r="AK41" s="19" t="s">
        <v>254</v>
      </c>
      <c r="AL41" s="19" t="s">
        <v>180</v>
      </c>
      <c r="AM41" s="19" t="s">
        <v>300</v>
      </c>
      <c r="AN41" s="19" t="s">
        <v>182</v>
      </c>
      <c r="AO41" s="18" t="s">
        <v>174</v>
      </c>
    </row>
    <row r="42" spans="1:41" x14ac:dyDescent="0.25">
      <c r="A42" s="12" t="s">
        <v>182</v>
      </c>
      <c r="B42" s="12" t="s">
        <v>236</v>
      </c>
      <c r="C42" s="47">
        <v>398008</v>
      </c>
      <c r="D42" s="38" t="s">
        <v>229</v>
      </c>
      <c r="E42" s="12" t="s">
        <v>138</v>
      </c>
      <c r="F42" s="14">
        <v>224</v>
      </c>
      <c r="G42" s="17">
        <v>0.4732142857142857</v>
      </c>
      <c r="H42" s="17">
        <v>0.5267857142857143</v>
      </c>
      <c r="I42" s="14">
        <v>1</v>
      </c>
      <c r="J42" s="14">
        <v>0</v>
      </c>
      <c r="K42" s="14">
        <v>210</v>
      </c>
      <c r="L42" s="14">
        <v>10</v>
      </c>
      <c r="M42" s="14">
        <v>0</v>
      </c>
      <c r="N42" s="14">
        <v>2</v>
      </c>
      <c r="O42" s="14">
        <v>1</v>
      </c>
      <c r="P42" s="14">
        <v>222</v>
      </c>
      <c r="Q42" s="17">
        <v>0.96875</v>
      </c>
      <c r="R42" s="17">
        <v>3.125E-2</v>
      </c>
      <c r="S42" s="14">
        <v>0</v>
      </c>
      <c r="T42" s="14">
        <v>0</v>
      </c>
      <c r="U42" s="15" t="s">
        <v>171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110</v>
      </c>
      <c r="AF42" s="14">
        <v>3</v>
      </c>
      <c r="AG42" s="14">
        <v>111</v>
      </c>
      <c r="AH42" s="14">
        <v>0</v>
      </c>
      <c r="AI42" s="14">
        <v>0</v>
      </c>
      <c r="AJ42" s="17">
        <v>0.96460176991150437</v>
      </c>
      <c r="AK42" s="19" t="s">
        <v>254</v>
      </c>
      <c r="AL42" s="19" t="s">
        <v>180</v>
      </c>
      <c r="AM42" s="19" t="s">
        <v>300</v>
      </c>
      <c r="AN42" s="19" t="s">
        <v>182</v>
      </c>
      <c r="AO42" s="18" t="s">
        <v>174</v>
      </c>
    </row>
    <row r="43" spans="1:41" x14ac:dyDescent="0.25">
      <c r="A43" s="12" t="s">
        <v>182</v>
      </c>
      <c r="B43" s="12" t="s">
        <v>236</v>
      </c>
      <c r="C43" s="47">
        <v>398004</v>
      </c>
      <c r="D43" s="38" t="s">
        <v>225</v>
      </c>
      <c r="E43" s="12" t="s">
        <v>134</v>
      </c>
      <c r="F43" s="14">
        <v>954</v>
      </c>
      <c r="G43" s="17">
        <v>0.52306079664570226</v>
      </c>
      <c r="H43" s="17">
        <v>0.47693920335429768</v>
      </c>
      <c r="I43" s="14">
        <v>1</v>
      </c>
      <c r="J43" s="14">
        <v>1</v>
      </c>
      <c r="K43" s="14">
        <v>915</v>
      </c>
      <c r="L43" s="14">
        <v>26</v>
      </c>
      <c r="M43" s="14">
        <v>0</v>
      </c>
      <c r="N43" s="14">
        <v>3</v>
      </c>
      <c r="O43" s="14">
        <v>8</v>
      </c>
      <c r="P43" s="14">
        <v>951</v>
      </c>
      <c r="Q43" s="17">
        <v>0.9853249475890985</v>
      </c>
      <c r="R43" s="17">
        <v>1.4675052410901468E-2</v>
      </c>
      <c r="S43" s="14">
        <v>0</v>
      </c>
      <c r="T43" s="14">
        <v>0</v>
      </c>
      <c r="U43" s="15" t="s">
        <v>171</v>
      </c>
      <c r="V43" s="14">
        <v>77</v>
      </c>
      <c r="W43" s="14">
        <v>105</v>
      </c>
      <c r="X43" s="14">
        <v>100</v>
      </c>
      <c r="Y43" s="14">
        <v>108</v>
      </c>
      <c r="Z43" s="14">
        <v>119</v>
      </c>
      <c r="AA43" s="14">
        <v>116</v>
      </c>
      <c r="AB43" s="14">
        <v>110</v>
      </c>
      <c r="AC43" s="14">
        <v>107</v>
      </c>
      <c r="AD43" s="14">
        <v>112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7">
        <v>0.98091603053435084</v>
      </c>
      <c r="AK43" s="19" t="s">
        <v>254</v>
      </c>
      <c r="AL43" s="19" t="s">
        <v>180</v>
      </c>
      <c r="AM43" s="19" t="s">
        <v>300</v>
      </c>
      <c r="AN43" s="19" t="s">
        <v>182</v>
      </c>
      <c r="AO43" s="18" t="s">
        <v>174</v>
      </c>
    </row>
    <row r="44" spans="1:41" x14ac:dyDescent="0.25">
      <c r="A44" s="12" t="s">
        <v>182</v>
      </c>
      <c r="B44" s="12" t="s">
        <v>236</v>
      </c>
      <c r="C44" s="47">
        <v>398007</v>
      </c>
      <c r="D44" s="38" t="s">
        <v>228</v>
      </c>
      <c r="E44" s="12" t="s">
        <v>137</v>
      </c>
      <c r="F44" s="14">
        <v>330</v>
      </c>
      <c r="G44" s="17">
        <v>0.50909090909090904</v>
      </c>
      <c r="H44" s="17">
        <v>0.49090909090909091</v>
      </c>
      <c r="I44" s="14">
        <v>0</v>
      </c>
      <c r="J44" s="14">
        <v>0</v>
      </c>
      <c r="K44" s="14">
        <v>306</v>
      </c>
      <c r="L44" s="14">
        <v>19</v>
      </c>
      <c r="M44" s="14">
        <v>0</v>
      </c>
      <c r="N44" s="14">
        <v>2</v>
      </c>
      <c r="O44" s="14">
        <v>3</v>
      </c>
      <c r="P44" s="14">
        <v>328</v>
      </c>
      <c r="Q44" s="17">
        <v>0.95151515151515154</v>
      </c>
      <c r="R44" s="17">
        <v>4.8484848484848485E-2</v>
      </c>
      <c r="S44" s="14">
        <v>0</v>
      </c>
      <c r="T44" s="14">
        <v>0</v>
      </c>
      <c r="U44" s="15" t="s">
        <v>171</v>
      </c>
      <c r="V44" s="14">
        <v>62</v>
      </c>
      <c r="W44" s="14">
        <v>72</v>
      </c>
      <c r="X44" s="14">
        <v>88</v>
      </c>
      <c r="Y44" s="14">
        <v>108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7">
        <v>0.89240506329113889</v>
      </c>
      <c r="AK44" s="19" t="s">
        <v>254</v>
      </c>
      <c r="AL44" s="19" t="s">
        <v>180</v>
      </c>
      <c r="AM44" s="19" t="s">
        <v>300</v>
      </c>
      <c r="AN44" s="19" t="s">
        <v>182</v>
      </c>
      <c r="AO44" s="18" t="s">
        <v>174</v>
      </c>
    </row>
    <row r="45" spans="1:41" x14ac:dyDescent="0.25">
      <c r="A45" s="12" t="s">
        <v>182</v>
      </c>
      <c r="B45" s="12" t="s">
        <v>236</v>
      </c>
      <c r="C45" s="47">
        <v>398006</v>
      </c>
      <c r="D45" s="38" t="s">
        <v>227</v>
      </c>
      <c r="E45" s="12" t="s">
        <v>136</v>
      </c>
      <c r="F45" s="14">
        <v>937</v>
      </c>
      <c r="G45" s="17">
        <v>0.48665955176093917</v>
      </c>
      <c r="H45" s="17">
        <v>0.51334044823906089</v>
      </c>
      <c r="I45" s="14">
        <v>1</v>
      </c>
      <c r="J45" s="14">
        <v>0</v>
      </c>
      <c r="K45" s="14">
        <v>890</v>
      </c>
      <c r="L45" s="14">
        <v>28</v>
      </c>
      <c r="M45" s="14">
        <v>0</v>
      </c>
      <c r="N45" s="14">
        <v>8</v>
      </c>
      <c r="O45" s="14">
        <v>10</v>
      </c>
      <c r="P45" s="14">
        <v>929</v>
      </c>
      <c r="Q45" s="17">
        <v>0.97758804695837775</v>
      </c>
      <c r="R45" s="17">
        <v>2.2411953041622197E-2</v>
      </c>
      <c r="S45" s="14">
        <v>0</v>
      </c>
      <c r="T45" s="14">
        <v>0</v>
      </c>
      <c r="U45" s="15" t="s">
        <v>171</v>
      </c>
      <c r="V45" s="14">
        <v>92</v>
      </c>
      <c r="W45" s="14">
        <v>88</v>
      </c>
      <c r="X45" s="14">
        <v>101</v>
      </c>
      <c r="Y45" s="14">
        <v>112</v>
      </c>
      <c r="Z45" s="14">
        <v>126</v>
      </c>
      <c r="AA45" s="14">
        <v>123</v>
      </c>
      <c r="AB45" s="14">
        <v>101</v>
      </c>
      <c r="AC45" s="14">
        <v>98</v>
      </c>
      <c r="AD45" s="14">
        <v>96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7">
        <v>0.95194805194805199</v>
      </c>
      <c r="AK45" s="19" t="s">
        <v>254</v>
      </c>
      <c r="AL45" s="19" t="s">
        <v>180</v>
      </c>
      <c r="AM45" s="19" t="s">
        <v>300</v>
      </c>
      <c r="AN45" s="19" t="s">
        <v>182</v>
      </c>
      <c r="AO45" s="18" t="s">
        <v>174</v>
      </c>
    </row>
    <row r="46" spans="1:41" x14ac:dyDescent="0.25">
      <c r="A46" s="12" t="s">
        <v>182</v>
      </c>
      <c r="B46" s="12" t="s">
        <v>236</v>
      </c>
      <c r="C46" s="47">
        <v>398002</v>
      </c>
      <c r="D46" s="38" t="s">
        <v>224</v>
      </c>
      <c r="E46" s="12" t="s">
        <v>133</v>
      </c>
      <c r="F46" s="14">
        <v>933</v>
      </c>
      <c r="G46" s="17">
        <v>0.5037513397642015</v>
      </c>
      <c r="H46" s="17">
        <v>0.4962486602357985</v>
      </c>
      <c r="I46" s="14">
        <v>6</v>
      </c>
      <c r="J46" s="14">
        <v>2</v>
      </c>
      <c r="K46" s="14">
        <v>867</v>
      </c>
      <c r="L46" s="14">
        <v>35</v>
      </c>
      <c r="M46" s="14">
        <v>0</v>
      </c>
      <c r="N46" s="14">
        <v>13</v>
      </c>
      <c r="O46" s="14">
        <v>10</v>
      </c>
      <c r="P46" s="14">
        <v>920</v>
      </c>
      <c r="Q46" s="17">
        <v>0.97213290460878887</v>
      </c>
      <c r="R46" s="17">
        <v>2.7867095391211148E-2</v>
      </c>
      <c r="S46" s="14">
        <v>0</v>
      </c>
      <c r="T46" s="14">
        <v>0</v>
      </c>
      <c r="U46" s="15" t="s">
        <v>171</v>
      </c>
      <c r="V46" s="14">
        <v>72</v>
      </c>
      <c r="W46" s="14">
        <v>90</v>
      </c>
      <c r="X46" s="14">
        <v>103</v>
      </c>
      <c r="Y46" s="14">
        <v>112</v>
      </c>
      <c r="Z46" s="14">
        <v>117</v>
      </c>
      <c r="AA46" s="14">
        <v>111</v>
      </c>
      <c r="AB46" s="14">
        <v>112</v>
      </c>
      <c r="AC46" s="14">
        <v>113</v>
      </c>
      <c r="AD46" s="14">
        <v>103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7">
        <v>0.94305239179954403</v>
      </c>
      <c r="AK46" s="19" t="s">
        <v>254</v>
      </c>
      <c r="AL46" s="19" t="s">
        <v>180</v>
      </c>
      <c r="AM46" s="19" t="s">
        <v>300</v>
      </c>
      <c r="AN46" s="19" t="s">
        <v>182</v>
      </c>
      <c r="AO46" s="18" t="s">
        <v>174</v>
      </c>
    </row>
    <row r="47" spans="1:41" x14ac:dyDescent="0.25">
      <c r="A47" s="12" t="s">
        <v>182</v>
      </c>
      <c r="B47" s="12" t="s">
        <v>236</v>
      </c>
      <c r="C47" s="47">
        <v>398005</v>
      </c>
      <c r="D47" s="38" t="s">
        <v>226</v>
      </c>
      <c r="E47" s="12" t="s">
        <v>135</v>
      </c>
      <c r="F47" s="14">
        <v>553</v>
      </c>
      <c r="G47" s="17">
        <v>0.52802893309222421</v>
      </c>
      <c r="H47" s="17">
        <v>0.47197106690777579</v>
      </c>
      <c r="I47" s="14">
        <v>1</v>
      </c>
      <c r="J47" s="14">
        <v>3</v>
      </c>
      <c r="K47" s="14">
        <v>519</v>
      </c>
      <c r="L47" s="14">
        <v>19</v>
      </c>
      <c r="M47" s="14">
        <v>0</v>
      </c>
      <c r="N47" s="14">
        <v>4</v>
      </c>
      <c r="O47" s="14">
        <v>7</v>
      </c>
      <c r="P47" s="14">
        <v>549</v>
      </c>
      <c r="Q47" s="17">
        <v>0.97649186256781195</v>
      </c>
      <c r="R47" s="17">
        <v>2.3508137432188065E-2</v>
      </c>
      <c r="S47" s="14">
        <v>0</v>
      </c>
      <c r="T47" s="14">
        <v>0</v>
      </c>
      <c r="U47" s="15" t="s">
        <v>171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147</v>
      </c>
      <c r="AF47" s="14">
        <v>7</v>
      </c>
      <c r="AG47" s="14">
        <v>137</v>
      </c>
      <c r="AH47" s="14">
        <v>132</v>
      </c>
      <c r="AI47" s="14">
        <v>130</v>
      </c>
      <c r="AJ47" s="17">
        <v>0.93779904306220085</v>
      </c>
      <c r="AK47" s="19" t="s">
        <v>254</v>
      </c>
      <c r="AL47" s="19" t="s">
        <v>179</v>
      </c>
      <c r="AM47" s="19" t="s">
        <v>299</v>
      </c>
      <c r="AN47" s="19" t="s">
        <v>182</v>
      </c>
      <c r="AO47" s="18" t="s">
        <v>174</v>
      </c>
    </row>
    <row r="48" spans="1:41" x14ac:dyDescent="0.25">
      <c r="A48" s="12" t="s">
        <v>182</v>
      </c>
      <c r="B48" s="12" t="s">
        <v>236</v>
      </c>
      <c r="C48" s="47">
        <v>393001</v>
      </c>
      <c r="D48" s="38" t="s">
        <v>215</v>
      </c>
      <c r="E48" s="12" t="s">
        <v>124</v>
      </c>
      <c r="F48" s="14">
        <v>891</v>
      </c>
      <c r="G48" s="17">
        <v>0.4781144781144781</v>
      </c>
      <c r="H48" s="17">
        <v>0.52188552188552184</v>
      </c>
      <c r="I48" s="14">
        <v>0</v>
      </c>
      <c r="J48" s="14">
        <v>1</v>
      </c>
      <c r="K48" s="14">
        <v>840</v>
      </c>
      <c r="L48" s="14">
        <v>40</v>
      </c>
      <c r="M48" s="14">
        <v>0</v>
      </c>
      <c r="N48" s="14">
        <v>6</v>
      </c>
      <c r="O48" s="14">
        <v>4</v>
      </c>
      <c r="P48" s="14">
        <v>885</v>
      </c>
      <c r="Q48" s="17">
        <v>0.96857463524130194</v>
      </c>
      <c r="R48" s="17">
        <v>3.1425364758698095E-2</v>
      </c>
      <c r="S48" s="14">
        <v>0</v>
      </c>
      <c r="T48" s="14">
        <v>0</v>
      </c>
      <c r="U48" s="15" t="s">
        <v>171</v>
      </c>
      <c r="V48" s="14">
        <v>68</v>
      </c>
      <c r="W48" s="14">
        <v>96</v>
      </c>
      <c r="X48" s="14">
        <v>101</v>
      </c>
      <c r="Y48" s="14">
        <v>104</v>
      </c>
      <c r="Z48" s="14">
        <v>105</v>
      </c>
      <c r="AA48" s="14">
        <v>104</v>
      </c>
      <c r="AB48" s="14">
        <v>102</v>
      </c>
      <c r="AC48" s="14">
        <v>108</v>
      </c>
      <c r="AD48" s="14">
        <v>103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7">
        <v>0.79012345679012341</v>
      </c>
      <c r="AK48" s="19" t="s">
        <v>251</v>
      </c>
      <c r="AL48" s="19" t="s">
        <v>179</v>
      </c>
      <c r="AM48" s="19" t="s">
        <v>299</v>
      </c>
      <c r="AN48" s="19" t="s">
        <v>182</v>
      </c>
      <c r="AO48" s="18" t="s">
        <v>174</v>
      </c>
    </row>
    <row r="49" spans="1:41" x14ac:dyDescent="0.25">
      <c r="A49" s="12" t="s">
        <v>182</v>
      </c>
      <c r="B49" s="12" t="s">
        <v>236</v>
      </c>
      <c r="C49" s="47">
        <v>300003</v>
      </c>
      <c r="D49" s="38" t="s">
        <v>189</v>
      </c>
      <c r="E49" s="12" t="s">
        <v>97</v>
      </c>
      <c r="F49" s="14">
        <v>677</v>
      </c>
      <c r="G49" s="17">
        <v>0.48005908419497784</v>
      </c>
      <c r="H49" s="17">
        <v>0.51994091580502211</v>
      </c>
      <c r="I49" s="14">
        <v>0</v>
      </c>
      <c r="J49" s="14">
        <v>0</v>
      </c>
      <c r="K49" s="14">
        <v>655</v>
      </c>
      <c r="L49" s="14">
        <v>17</v>
      </c>
      <c r="M49" s="14">
        <v>0</v>
      </c>
      <c r="N49" s="14">
        <v>5</v>
      </c>
      <c r="O49" s="14">
        <v>0</v>
      </c>
      <c r="P49" s="14">
        <v>672</v>
      </c>
      <c r="Q49" s="17">
        <v>0.97488921713441656</v>
      </c>
      <c r="R49" s="17">
        <v>2.5110782865583457E-2</v>
      </c>
      <c r="S49" s="14">
        <v>0</v>
      </c>
      <c r="T49" s="14">
        <v>0</v>
      </c>
      <c r="U49" s="15" t="s">
        <v>171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146</v>
      </c>
      <c r="AF49" s="14">
        <v>0</v>
      </c>
      <c r="AG49" s="14">
        <v>197</v>
      </c>
      <c r="AH49" s="14">
        <v>167</v>
      </c>
      <c r="AI49" s="14">
        <v>167</v>
      </c>
      <c r="AJ49" s="17">
        <v>0.81818181818181812</v>
      </c>
      <c r="AK49" s="19" t="s">
        <v>255</v>
      </c>
      <c r="AL49" s="19" t="s">
        <v>179</v>
      </c>
      <c r="AM49" s="19" t="s">
        <v>299</v>
      </c>
      <c r="AN49" s="19" t="s">
        <v>182</v>
      </c>
      <c r="AO49" s="18" t="s">
        <v>174</v>
      </c>
    </row>
    <row r="50" spans="1:41" x14ac:dyDescent="0.25">
      <c r="A50" s="12" t="s">
        <v>182</v>
      </c>
      <c r="B50" s="12" t="s">
        <v>236</v>
      </c>
      <c r="C50" s="12" t="s">
        <v>160</v>
      </c>
      <c r="D50" s="39" t="s">
        <v>160</v>
      </c>
      <c r="E50" s="12" t="s">
        <v>44</v>
      </c>
      <c r="F50" s="14">
        <v>629</v>
      </c>
      <c r="G50" s="17">
        <v>0.50556438791732905</v>
      </c>
      <c r="H50" s="17">
        <v>0.49443561208267089</v>
      </c>
      <c r="I50" s="14">
        <v>4</v>
      </c>
      <c r="J50" s="14">
        <v>85</v>
      </c>
      <c r="K50" s="14">
        <v>525</v>
      </c>
      <c r="L50" s="14">
        <v>3</v>
      </c>
      <c r="M50" s="14">
        <v>0</v>
      </c>
      <c r="N50" s="14">
        <v>5</v>
      </c>
      <c r="O50" s="14">
        <v>7</v>
      </c>
      <c r="P50" s="14">
        <v>624</v>
      </c>
      <c r="Q50" s="17">
        <v>0.9507154213036566</v>
      </c>
      <c r="R50" s="17">
        <v>4.9284578696343402E-2</v>
      </c>
      <c r="S50" s="14">
        <v>0</v>
      </c>
      <c r="T50" s="14">
        <v>0</v>
      </c>
      <c r="U50" s="15" t="s">
        <v>171</v>
      </c>
      <c r="V50" s="14">
        <v>62</v>
      </c>
      <c r="W50" s="14">
        <v>71</v>
      </c>
      <c r="X50" s="14">
        <v>75</v>
      </c>
      <c r="Y50" s="14">
        <v>78</v>
      </c>
      <c r="Z50" s="14">
        <v>67</v>
      </c>
      <c r="AA50" s="14">
        <v>76</v>
      </c>
      <c r="AB50" s="14">
        <v>74</v>
      </c>
      <c r="AC50" s="14">
        <v>57</v>
      </c>
      <c r="AD50" s="14">
        <v>69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7">
        <v>0.75039745627980925</v>
      </c>
      <c r="AK50" s="19" t="s">
        <v>272</v>
      </c>
      <c r="AL50" s="19" t="s">
        <v>178</v>
      </c>
      <c r="AM50" s="19" t="s">
        <v>299</v>
      </c>
      <c r="AN50" s="19" t="s">
        <v>182</v>
      </c>
      <c r="AO50" s="18" t="s">
        <v>174</v>
      </c>
    </row>
    <row r="51" spans="1:41" x14ac:dyDescent="0.25">
      <c r="A51" s="12" t="s">
        <v>182</v>
      </c>
      <c r="B51" s="12" t="s">
        <v>236</v>
      </c>
      <c r="C51" s="47">
        <v>399005</v>
      </c>
      <c r="D51" s="38" t="s">
        <v>234</v>
      </c>
      <c r="E51" s="12" t="s">
        <v>143</v>
      </c>
      <c r="F51" s="14">
        <v>768</v>
      </c>
      <c r="G51" s="17">
        <v>0.47005208333333331</v>
      </c>
      <c r="H51" s="17">
        <v>0.52994791666666663</v>
      </c>
      <c r="I51" s="14">
        <v>2</v>
      </c>
      <c r="J51" s="14">
        <v>0</v>
      </c>
      <c r="K51" s="14">
        <v>749</v>
      </c>
      <c r="L51" s="14">
        <v>14</v>
      </c>
      <c r="M51" s="14">
        <v>0</v>
      </c>
      <c r="N51" s="14">
        <v>1</v>
      </c>
      <c r="O51" s="14">
        <v>2</v>
      </c>
      <c r="P51" s="14">
        <v>767</v>
      </c>
      <c r="Q51" s="17">
        <v>0.984375</v>
      </c>
      <c r="R51" s="17">
        <v>1.5625E-2</v>
      </c>
      <c r="S51" s="14">
        <v>0</v>
      </c>
      <c r="T51" s="14">
        <v>1</v>
      </c>
      <c r="U51" s="15" t="s">
        <v>171</v>
      </c>
      <c r="V51" s="14">
        <v>63</v>
      </c>
      <c r="W51" s="14">
        <v>81</v>
      </c>
      <c r="X51" s="14">
        <v>83</v>
      </c>
      <c r="Y51" s="14">
        <v>86</v>
      </c>
      <c r="Z51" s="14">
        <v>91</v>
      </c>
      <c r="AA51" s="14">
        <v>91</v>
      </c>
      <c r="AB51" s="14">
        <v>88</v>
      </c>
      <c r="AC51" s="14">
        <v>91</v>
      </c>
      <c r="AD51" s="14">
        <v>93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7">
        <v>0.97168597168597204</v>
      </c>
      <c r="AK51" s="19" t="s">
        <v>252</v>
      </c>
      <c r="AL51" s="19" t="s">
        <v>179</v>
      </c>
      <c r="AM51" s="19" t="s">
        <v>299</v>
      </c>
      <c r="AN51" s="19" t="s">
        <v>182</v>
      </c>
      <c r="AO51" s="18" t="s">
        <v>174</v>
      </c>
    </row>
    <row r="52" spans="1:41" x14ac:dyDescent="0.25">
      <c r="A52" s="12" t="s">
        <v>182</v>
      </c>
      <c r="B52" s="12" t="s">
        <v>236</v>
      </c>
      <c r="C52" s="47">
        <v>385003</v>
      </c>
      <c r="D52" s="38" t="s">
        <v>213</v>
      </c>
      <c r="E52" s="12" t="s">
        <v>122</v>
      </c>
      <c r="F52" s="14">
        <v>546</v>
      </c>
      <c r="G52" s="17">
        <v>0.50366300366300365</v>
      </c>
      <c r="H52" s="17">
        <v>0.49633699633699635</v>
      </c>
      <c r="I52" s="14">
        <v>0</v>
      </c>
      <c r="J52" s="14">
        <v>0</v>
      </c>
      <c r="K52" s="14">
        <v>485</v>
      </c>
      <c r="L52" s="14">
        <v>53</v>
      </c>
      <c r="M52" s="14">
        <v>1</v>
      </c>
      <c r="N52" s="14">
        <v>7</v>
      </c>
      <c r="O52" s="14">
        <v>0</v>
      </c>
      <c r="P52" s="14">
        <v>539</v>
      </c>
      <c r="Q52" s="17">
        <v>0.91941391941391937</v>
      </c>
      <c r="R52" s="17">
        <v>8.0586080586080591E-2</v>
      </c>
      <c r="S52" s="14">
        <v>0</v>
      </c>
      <c r="T52" s="14">
        <v>40</v>
      </c>
      <c r="U52" s="15" t="s">
        <v>171</v>
      </c>
      <c r="V52" s="14">
        <v>53</v>
      </c>
      <c r="W52" s="14">
        <v>48</v>
      </c>
      <c r="X52" s="14">
        <v>51</v>
      </c>
      <c r="Y52" s="14">
        <v>72</v>
      </c>
      <c r="Z52" s="14">
        <v>56</v>
      </c>
      <c r="AA52" s="14">
        <v>58</v>
      </c>
      <c r="AB52" s="14">
        <v>56</v>
      </c>
      <c r="AC52" s="14">
        <v>55</v>
      </c>
      <c r="AD52" s="14">
        <v>57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7">
        <v>0.95323741007194185</v>
      </c>
      <c r="AK52" s="19" t="s">
        <v>263</v>
      </c>
      <c r="AL52" s="19" t="s">
        <v>180</v>
      </c>
      <c r="AM52" s="19" t="s">
        <v>300</v>
      </c>
      <c r="AN52" s="19" t="s">
        <v>182</v>
      </c>
      <c r="AO52" s="18" t="s">
        <v>174</v>
      </c>
    </row>
    <row r="53" spans="1:41" x14ac:dyDescent="0.25">
      <c r="A53" s="12" t="s">
        <v>182</v>
      </c>
      <c r="B53" s="12" t="s">
        <v>236</v>
      </c>
      <c r="C53" s="47">
        <v>382004</v>
      </c>
      <c r="D53" s="38" t="s">
        <v>210</v>
      </c>
      <c r="E53" s="12" t="s">
        <v>119</v>
      </c>
      <c r="F53" s="14">
        <v>308</v>
      </c>
      <c r="G53" s="17">
        <v>0.51623376623376627</v>
      </c>
      <c r="H53" s="17">
        <v>0.48376623376623379</v>
      </c>
      <c r="I53" s="14">
        <v>2</v>
      </c>
      <c r="J53" s="14">
        <v>0</v>
      </c>
      <c r="K53" s="14">
        <v>293</v>
      </c>
      <c r="L53" s="14">
        <v>9</v>
      </c>
      <c r="M53" s="14">
        <v>0</v>
      </c>
      <c r="N53" s="14">
        <v>4</v>
      </c>
      <c r="O53" s="14">
        <v>0</v>
      </c>
      <c r="P53" s="14">
        <v>304</v>
      </c>
      <c r="Q53" s="17">
        <v>0.97402597402597402</v>
      </c>
      <c r="R53" s="17">
        <v>2.5974025974025976E-2</v>
      </c>
      <c r="S53" s="14">
        <v>0</v>
      </c>
      <c r="T53" s="14">
        <v>0</v>
      </c>
      <c r="U53" s="15" t="s">
        <v>171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130</v>
      </c>
      <c r="AF53" s="14">
        <v>27</v>
      </c>
      <c r="AG53" s="14">
        <v>151</v>
      </c>
      <c r="AH53" s="14">
        <v>0</v>
      </c>
      <c r="AI53" s="14">
        <v>0</v>
      </c>
      <c r="AJ53" s="17">
        <v>0.79549999999999998</v>
      </c>
      <c r="AK53" s="19" t="s">
        <v>243</v>
      </c>
      <c r="AL53" s="19" t="s">
        <v>180</v>
      </c>
      <c r="AM53" s="19" t="s">
        <v>300</v>
      </c>
      <c r="AN53" s="19" t="s">
        <v>182</v>
      </c>
      <c r="AO53" s="18" t="s">
        <v>174</v>
      </c>
    </row>
    <row r="54" spans="1:41" x14ac:dyDescent="0.25">
      <c r="A54" s="12" t="s">
        <v>182</v>
      </c>
      <c r="B54" s="12" t="s">
        <v>236</v>
      </c>
      <c r="C54" s="47">
        <v>395005</v>
      </c>
      <c r="D54" s="38" t="s">
        <v>221</v>
      </c>
      <c r="E54" s="12" t="s">
        <v>130</v>
      </c>
      <c r="F54" s="14">
        <v>1155</v>
      </c>
      <c r="G54" s="17">
        <v>0.47532467532467532</v>
      </c>
      <c r="H54" s="17">
        <v>0.52467532467532463</v>
      </c>
      <c r="I54" s="14">
        <v>0</v>
      </c>
      <c r="J54" s="14">
        <v>2</v>
      </c>
      <c r="K54" s="14">
        <v>1108</v>
      </c>
      <c r="L54" s="14">
        <v>38</v>
      </c>
      <c r="M54" s="14">
        <v>2</v>
      </c>
      <c r="N54" s="14">
        <v>5</v>
      </c>
      <c r="O54" s="14">
        <v>0</v>
      </c>
      <c r="P54" s="14">
        <v>1150</v>
      </c>
      <c r="Q54" s="17">
        <v>0.97402597402597402</v>
      </c>
      <c r="R54" s="17">
        <v>2.5974025974025976E-2</v>
      </c>
      <c r="S54" s="14">
        <v>0</v>
      </c>
      <c r="T54" s="14">
        <v>0</v>
      </c>
      <c r="U54" s="15" t="s">
        <v>171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273</v>
      </c>
      <c r="AF54" s="14">
        <v>0</v>
      </c>
      <c r="AG54" s="14">
        <v>303</v>
      </c>
      <c r="AH54" s="14">
        <v>296</v>
      </c>
      <c r="AI54" s="14">
        <v>283</v>
      </c>
      <c r="AJ54" s="17">
        <v>0.92354740061162111</v>
      </c>
      <c r="AK54" s="19" t="s">
        <v>256</v>
      </c>
      <c r="AL54" s="19" t="s">
        <v>180</v>
      </c>
      <c r="AM54" s="19" t="s">
        <v>300</v>
      </c>
      <c r="AN54" s="19" t="s">
        <v>182</v>
      </c>
      <c r="AO54" s="18" t="s">
        <v>174</v>
      </c>
    </row>
    <row r="55" spans="1:41" x14ac:dyDescent="0.25">
      <c r="A55" s="12" t="s">
        <v>182</v>
      </c>
      <c r="B55" s="12" t="s">
        <v>236</v>
      </c>
      <c r="C55" s="12" t="s">
        <v>157</v>
      </c>
      <c r="D55" s="39" t="s">
        <v>157</v>
      </c>
      <c r="E55" s="12" t="s">
        <v>41</v>
      </c>
      <c r="F55" s="14">
        <v>1761</v>
      </c>
      <c r="G55" s="17">
        <v>0.5235661555934128</v>
      </c>
      <c r="H55" s="17">
        <v>0.47643384440658715</v>
      </c>
      <c r="I55" s="14">
        <v>1</v>
      </c>
      <c r="J55" s="14">
        <v>63</v>
      </c>
      <c r="K55" s="14">
        <v>460</v>
      </c>
      <c r="L55" s="14">
        <v>130</v>
      </c>
      <c r="M55" s="14">
        <v>2</v>
      </c>
      <c r="N55" s="14">
        <v>997</v>
      </c>
      <c r="O55" s="14">
        <v>108</v>
      </c>
      <c r="P55" s="14">
        <v>764</v>
      </c>
      <c r="Q55" s="17">
        <v>0.98523566155593412</v>
      </c>
      <c r="R55" s="17">
        <v>1.4764338444065871E-2</v>
      </c>
      <c r="S55" s="14">
        <v>0</v>
      </c>
      <c r="T55" s="14">
        <v>0</v>
      </c>
      <c r="U55" s="15" t="s">
        <v>171</v>
      </c>
      <c r="V55" s="14">
        <v>104</v>
      </c>
      <c r="W55" s="14">
        <v>101</v>
      </c>
      <c r="X55" s="14">
        <v>93</v>
      </c>
      <c r="Y55" s="14">
        <v>104</v>
      </c>
      <c r="Z55" s="14">
        <v>132</v>
      </c>
      <c r="AA55" s="14">
        <v>132</v>
      </c>
      <c r="AB55" s="14">
        <v>150</v>
      </c>
      <c r="AC55" s="14">
        <v>156</v>
      </c>
      <c r="AD55" s="14">
        <v>183</v>
      </c>
      <c r="AE55" s="14">
        <v>167</v>
      </c>
      <c r="AF55" s="14">
        <v>0</v>
      </c>
      <c r="AG55" s="14">
        <v>155</v>
      </c>
      <c r="AH55" s="14">
        <v>151</v>
      </c>
      <c r="AI55" s="14">
        <v>133</v>
      </c>
      <c r="AJ55" s="17">
        <v>0.16978989210675752</v>
      </c>
      <c r="AK55" s="19" t="s">
        <v>270</v>
      </c>
      <c r="AL55" s="19" t="s">
        <v>178</v>
      </c>
      <c r="AM55" s="19" t="s">
        <v>299</v>
      </c>
      <c r="AN55" s="19" t="s">
        <v>182</v>
      </c>
      <c r="AO55" s="18" t="s">
        <v>174</v>
      </c>
    </row>
    <row r="56" spans="1:41" x14ac:dyDescent="0.25">
      <c r="A56" s="12" t="s">
        <v>183</v>
      </c>
      <c r="B56" s="12" t="s">
        <v>33</v>
      </c>
      <c r="C56" s="47">
        <v>347001</v>
      </c>
      <c r="D56" s="48">
        <v>347001</v>
      </c>
      <c r="E56" s="12" t="s">
        <v>33</v>
      </c>
      <c r="F56" s="14">
        <v>765</v>
      </c>
      <c r="G56" s="17">
        <v>0.5816993464052288</v>
      </c>
      <c r="H56" s="17">
        <v>0.41830065359477125</v>
      </c>
      <c r="I56" s="14">
        <v>2</v>
      </c>
      <c r="J56" s="14">
        <v>8</v>
      </c>
      <c r="K56" s="14">
        <v>129</v>
      </c>
      <c r="L56" s="14">
        <v>113</v>
      </c>
      <c r="M56" s="14">
        <v>2</v>
      </c>
      <c r="N56" s="14">
        <v>449</v>
      </c>
      <c r="O56" s="14">
        <v>62</v>
      </c>
      <c r="P56" s="14">
        <v>316</v>
      </c>
      <c r="Q56" s="17">
        <v>0.94379084967320259</v>
      </c>
      <c r="R56" s="17">
        <v>5.6209150326797387E-2</v>
      </c>
      <c r="S56" s="14">
        <v>0</v>
      </c>
      <c r="T56" s="14">
        <v>4</v>
      </c>
      <c r="U56" s="15" t="s">
        <v>171</v>
      </c>
      <c r="V56" s="14">
        <v>125</v>
      </c>
      <c r="W56" s="14">
        <v>124</v>
      </c>
      <c r="X56" s="14">
        <v>114</v>
      </c>
      <c r="Y56" s="14">
        <v>124</v>
      </c>
      <c r="Z56" s="14">
        <v>108</v>
      </c>
      <c r="AA56" s="14">
        <v>86</v>
      </c>
      <c r="AB56" s="14">
        <v>56</v>
      </c>
      <c r="AC56" s="14">
        <v>24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7">
        <v>0.35686274509803922</v>
      </c>
      <c r="AK56" s="19" t="s">
        <v>244</v>
      </c>
      <c r="AL56" s="19" t="s">
        <v>181</v>
      </c>
      <c r="AM56" s="19" t="s">
        <v>301</v>
      </c>
      <c r="AN56" s="19" t="s">
        <v>183</v>
      </c>
      <c r="AO56" s="18" t="s">
        <v>174</v>
      </c>
    </row>
    <row r="57" spans="1:41" x14ac:dyDescent="0.25">
      <c r="A57" s="12" t="s">
        <v>182</v>
      </c>
      <c r="B57" s="12" t="s">
        <v>236</v>
      </c>
      <c r="C57" s="47">
        <v>36089</v>
      </c>
      <c r="D57" s="48">
        <v>36089</v>
      </c>
      <c r="E57" s="12" t="s">
        <v>86</v>
      </c>
      <c r="F57" s="14">
        <v>186</v>
      </c>
      <c r="G57" s="17">
        <v>0.489247311827957</v>
      </c>
      <c r="H57" s="17">
        <v>0.510752688172043</v>
      </c>
      <c r="I57" s="14">
        <v>0</v>
      </c>
      <c r="J57" s="14">
        <v>0</v>
      </c>
      <c r="K57" s="14">
        <v>158</v>
      </c>
      <c r="L57" s="14">
        <v>24</v>
      </c>
      <c r="M57" s="14">
        <v>0</v>
      </c>
      <c r="N57" s="14">
        <v>4</v>
      </c>
      <c r="O57" s="14">
        <v>0</v>
      </c>
      <c r="P57" s="14">
        <v>182</v>
      </c>
      <c r="Q57" s="17">
        <v>0.88709677419354838</v>
      </c>
      <c r="R57" s="17">
        <v>0.11290322580645161</v>
      </c>
      <c r="S57" s="14">
        <v>0</v>
      </c>
      <c r="T57" s="14">
        <v>8</v>
      </c>
      <c r="U57" s="15" t="s">
        <v>171</v>
      </c>
      <c r="V57" s="14">
        <v>14</v>
      </c>
      <c r="W57" s="14">
        <v>25</v>
      </c>
      <c r="X57" s="14">
        <v>30</v>
      </c>
      <c r="Y57" s="14">
        <v>27</v>
      </c>
      <c r="Z57" s="14">
        <v>29</v>
      </c>
      <c r="AA57" s="14">
        <v>35</v>
      </c>
      <c r="AB57" s="14">
        <v>18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7">
        <v>0.95833333333333315</v>
      </c>
      <c r="AK57" s="19" t="s">
        <v>176</v>
      </c>
      <c r="AL57" s="19" t="s">
        <v>176</v>
      </c>
      <c r="AM57" s="19" t="s">
        <v>298</v>
      </c>
      <c r="AN57" s="19" t="s">
        <v>182</v>
      </c>
      <c r="AO57" s="18" t="s">
        <v>174</v>
      </c>
    </row>
    <row r="58" spans="1:41" x14ac:dyDescent="0.25">
      <c r="A58" s="12" t="s">
        <v>182</v>
      </c>
      <c r="B58" s="12" t="s">
        <v>236</v>
      </c>
      <c r="C58" s="47">
        <v>395001</v>
      </c>
      <c r="D58" s="38" t="s">
        <v>217</v>
      </c>
      <c r="E58" s="12" t="s">
        <v>126</v>
      </c>
      <c r="F58" s="14">
        <v>693</v>
      </c>
      <c r="G58" s="17">
        <v>0.48629148629148627</v>
      </c>
      <c r="H58" s="17">
        <v>0.51370851370851367</v>
      </c>
      <c r="I58" s="14">
        <v>1</v>
      </c>
      <c r="J58" s="14">
        <v>1</v>
      </c>
      <c r="K58" s="14">
        <v>668</v>
      </c>
      <c r="L58" s="14">
        <v>5</v>
      </c>
      <c r="M58" s="14">
        <v>7</v>
      </c>
      <c r="N58" s="14">
        <v>9</v>
      </c>
      <c r="O58" s="14">
        <v>2</v>
      </c>
      <c r="P58" s="14">
        <v>684</v>
      </c>
      <c r="Q58" s="17">
        <v>0.99278499278499277</v>
      </c>
      <c r="R58" s="17">
        <v>7.215007215007215E-3</v>
      </c>
      <c r="S58" s="14">
        <v>0</v>
      </c>
      <c r="T58" s="14">
        <v>4</v>
      </c>
      <c r="U58" s="15" t="s">
        <v>171</v>
      </c>
      <c r="V58" s="14">
        <v>71</v>
      </c>
      <c r="W58" s="14">
        <v>77</v>
      </c>
      <c r="X58" s="14">
        <v>75</v>
      </c>
      <c r="Y58" s="14">
        <v>80</v>
      </c>
      <c r="Z58" s="14">
        <v>72</v>
      </c>
      <c r="AA58" s="14">
        <v>80</v>
      </c>
      <c r="AB58" s="14">
        <v>78</v>
      </c>
      <c r="AC58" s="14">
        <v>83</v>
      </c>
      <c r="AD58" s="14">
        <v>73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7">
        <v>0.95086705202312116</v>
      </c>
      <c r="AK58" s="19" t="s">
        <v>256</v>
      </c>
      <c r="AL58" s="19" t="s">
        <v>180</v>
      </c>
      <c r="AM58" s="19" t="s">
        <v>300</v>
      </c>
      <c r="AN58" s="19" t="s">
        <v>182</v>
      </c>
      <c r="AO58" s="18" t="s">
        <v>174</v>
      </c>
    </row>
    <row r="59" spans="1:41" x14ac:dyDescent="0.25">
      <c r="A59" s="12" t="s">
        <v>182</v>
      </c>
      <c r="B59" s="12" t="s">
        <v>236</v>
      </c>
      <c r="C59" s="47">
        <v>36011</v>
      </c>
      <c r="D59" s="48">
        <v>36011</v>
      </c>
      <c r="E59" s="12" t="s">
        <v>82</v>
      </c>
      <c r="F59" s="14">
        <v>639</v>
      </c>
      <c r="G59" s="17">
        <v>0.51486697965571204</v>
      </c>
      <c r="H59" s="17">
        <v>0.48513302034428796</v>
      </c>
      <c r="I59" s="14">
        <v>0</v>
      </c>
      <c r="J59" s="14">
        <v>2</v>
      </c>
      <c r="K59" s="14">
        <v>620</v>
      </c>
      <c r="L59" s="14">
        <v>14</v>
      </c>
      <c r="M59" s="14">
        <v>0</v>
      </c>
      <c r="N59" s="14">
        <v>2</v>
      </c>
      <c r="O59" s="14">
        <v>1</v>
      </c>
      <c r="P59" s="14">
        <v>637</v>
      </c>
      <c r="Q59" s="17">
        <v>0.98435054773082942</v>
      </c>
      <c r="R59" s="17">
        <v>1.5649452269170579E-2</v>
      </c>
      <c r="S59" s="14">
        <v>0</v>
      </c>
      <c r="T59" s="14">
        <v>6</v>
      </c>
      <c r="U59" s="15" t="s">
        <v>171</v>
      </c>
      <c r="V59" s="14">
        <v>77</v>
      </c>
      <c r="W59" s="14">
        <v>81</v>
      </c>
      <c r="X59" s="14">
        <v>78</v>
      </c>
      <c r="Y59" s="14">
        <v>80</v>
      </c>
      <c r="Z59" s="14">
        <v>92</v>
      </c>
      <c r="AA59" s="14">
        <v>56</v>
      </c>
      <c r="AB59" s="14">
        <v>60</v>
      </c>
      <c r="AC59" s="14">
        <v>60</v>
      </c>
      <c r="AD59" s="14">
        <v>49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7">
        <v>0.9916434540389969</v>
      </c>
      <c r="AK59" s="19" t="s">
        <v>176</v>
      </c>
      <c r="AL59" s="19" t="s">
        <v>176</v>
      </c>
      <c r="AM59" s="19" t="s">
        <v>298</v>
      </c>
      <c r="AN59" s="19" t="s">
        <v>182</v>
      </c>
      <c r="AO59" s="18" t="s">
        <v>174</v>
      </c>
    </row>
    <row r="60" spans="1:41" x14ac:dyDescent="0.25">
      <c r="A60" s="12" t="s">
        <v>182</v>
      </c>
      <c r="B60" s="12" t="s">
        <v>236</v>
      </c>
      <c r="C60" s="12" t="s">
        <v>144</v>
      </c>
      <c r="D60" s="38" t="s">
        <v>235</v>
      </c>
      <c r="E60" s="12" t="s">
        <v>145</v>
      </c>
      <c r="F60" s="14">
        <v>596</v>
      </c>
      <c r="G60" s="17">
        <v>0.53859060402684567</v>
      </c>
      <c r="H60" s="17">
        <v>0.46140939597315433</v>
      </c>
      <c r="I60" s="14">
        <v>2</v>
      </c>
      <c r="J60" s="14">
        <v>0</v>
      </c>
      <c r="K60" s="14">
        <v>588</v>
      </c>
      <c r="L60" s="14">
        <v>3</v>
      </c>
      <c r="M60" s="14">
        <v>0</v>
      </c>
      <c r="N60" s="14">
        <v>1</v>
      </c>
      <c r="O60" s="14">
        <v>2</v>
      </c>
      <c r="P60" s="14">
        <v>595</v>
      </c>
      <c r="Q60" s="17">
        <v>1</v>
      </c>
      <c r="R60" s="17">
        <v>0</v>
      </c>
      <c r="S60" s="14">
        <v>0</v>
      </c>
      <c r="T60" s="14">
        <v>0</v>
      </c>
      <c r="U60" s="15" t="s">
        <v>171</v>
      </c>
      <c r="V60" s="14">
        <v>43</v>
      </c>
      <c r="W60" s="14">
        <v>42</v>
      </c>
      <c r="X60" s="14">
        <v>51</v>
      </c>
      <c r="Y60" s="14">
        <v>96</v>
      </c>
      <c r="Z60" s="14">
        <v>86</v>
      </c>
      <c r="AA60" s="14">
        <v>74</v>
      </c>
      <c r="AB60" s="14">
        <v>77</v>
      </c>
      <c r="AC60" s="14">
        <v>58</v>
      </c>
      <c r="AD60" s="14">
        <v>69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7">
        <v>0.97444633730834795</v>
      </c>
      <c r="AK60" s="19" t="s">
        <v>250</v>
      </c>
      <c r="AL60" s="19" t="s">
        <v>179</v>
      </c>
      <c r="AM60" s="19" t="s">
        <v>299</v>
      </c>
      <c r="AN60" s="19" t="s">
        <v>182</v>
      </c>
      <c r="AO60" s="18" t="s">
        <v>174</v>
      </c>
    </row>
    <row r="61" spans="1:41" x14ac:dyDescent="0.25">
      <c r="A61" s="12" t="s">
        <v>182</v>
      </c>
      <c r="B61" s="12" t="s">
        <v>236</v>
      </c>
      <c r="C61" s="47">
        <v>395004</v>
      </c>
      <c r="D61" s="38" t="s">
        <v>220</v>
      </c>
      <c r="E61" s="12" t="s">
        <v>129</v>
      </c>
      <c r="F61" s="14">
        <v>340</v>
      </c>
      <c r="G61" s="17">
        <v>0.48823529411764705</v>
      </c>
      <c r="H61" s="17">
        <v>0.5117647058823529</v>
      </c>
      <c r="I61" s="14">
        <v>0</v>
      </c>
      <c r="J61" s="14">
        <v>0</v>
      </c>
      <c r="K61" s="14">
        <v>327</v>
      </c>
      <c r="L61" s="14">
        <v>11</v>
      </c>
      <c r="M61" s="14">
        <v>0</v>
      </c>
      <c r="N61" s="14">
        <v>1</v>
      </c>
      <c r="O61" s="14">
        <v>1</v>
      </c>
      <c r="P61" s="14">
        <v>339</v>
      </c>
      <c r="Q61" s="17">
        <v>0.97058823529411764</v>
      </c>
      <c r="R61" s="17">
        <v>2.9411764705882353E-2</v>
      </c>
      <c r="S61" s="14">
        <v>0</v>
      </c>
      <c r="T61" s="14">
        <v>0</v>
      </c>
      <c r="U61" s="15" t="s">
        <v>171</v>
      </c>
      <c r="V61" s="14">
        <v>35</v>
      </c>
      <c r="W61" s="14">
        <v>33</v>
      </c>
      <c r="X61" s="14">
        <v>36</v>
      </c>
      <c r="Y61" s="14">
        <v>38</v>
      </c>
      <c r="Z61" s="14">
        <v>45</v>
      </c>
      <c r="AA61" s="14">
        <v>39</v>
      </c>
      <c r="AB61" s="14">
        <v>43</v>
      </c>
      <c r="AC61" s="14">
        <v>44</v>
      </c>
      <c r="AD61" s="14">
        <v>27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7">
        <v>0.987341772151899</v>
      </c>
      <c r="AK61" s="19" t="s">
        <v>256</v>
      </c>
      <c r="AL61" s="19" t="s">
        <v>180</v>
      </c>
      <c r="AM61" s="19" t="s">
        <v>300</v>
      </c>
      <c r="AN61" s="19" t="s">
        <v>182</v>
      </c>
      <c r="AO61" s="18" t="s">
        <v>174</v>
      </c>
    </row>
    <row r="62" spans="1:41" x14ac:dyDescent="0.25">
      <c r="A62" s="12" t="s">
        <v>182</v>
      </c>
      <c r="B62" s="12" t="s">
        <v>236</v>
      </c>
      <c r="C62" s="47">
        <v>36088</v>
      </c>
      <c r="D62" s="48">
        <v>36088</v>
      </c>
      <c r="E62" s="12" t="s">
        <v>85</v>
      </c>
      <c r="F62" s="14">
        <v>860</v>
      </c>
      <c r="G62" s="17">
        <v>0.45930232558139533</v>
      </c>
      <c r="H62" s="17">
        <v>0.54069767441860461</v>
      </c>
      <c r="I62" s="14">
        <v>0</v>
      </c>
      <c r="J62" s="14">
        <v>1</v>
      </c>
      <c r="K62" s="14">
        <v>853</v>
      </c>
      <c r="L62" s="14">
        <v>5</v>
      </c>
      <c r="M62" s="14">
        <v>0</v>
      </c>
      <c r="N62" s="14">
        <v>1</v>
      </c>
      <c r="O62" s="14">
        <v>0</v>
      </c>
      <c r="P62" s="14">
        <v>859</v>
      </c>
      <c r="Q62" s="17">
        <v>0.9941860465116279</v>
      </c>
      <c r="R62" s="17">
        <v>5.8139534883720929E-3</v>
      </c>
      <c r="S62" s="14">
        <v>0</v>
      </c>
      <c r="T62" s="14">
        <v>0</v>
      </c>
      <c r="U62" s="15" t="s">
        <v>171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238</v>
      </c>
      <c r="AF62" s="14">
        <v>1</v>
      </c>
      <c r="AG62" s="14">
        <v>173</v>
      </c>
      <c r="AH62" s="14">
        <v>202</v>
      </c>
      <c r="AI62" s="14">
        <v>246</v>
      </c>
      <c r="AJ62" s="17">
        <v>0.90504451038575695</v>
      </c>
      <c r="AK62" s="19" t="s">
        <v>176</v>
      </c>
      <c r="AL62" s="19" t="s">
        <v>176</v>
      </c>
      <c r="AM62" s="19" t="s">
        <v>298</v>
      </c>
      <c r="AN62" s="19" t="s">
        <v>182</v>
      </c>
      <c r="AO62" s="18" t="s">
        <v>174</v>
      </c>
    </row>
    <row r="63" spans="1:41" x14ac:dyDescent="0.25">
      <c r="A63" s="12" t="s">
        <v>182</v>
      </c>
      <c r="B63" s="12" t="s">
        <v>236</v>
      </c>
      <c r="C63" s="12" t="s">
        <v>168</v>
      </c>
      <c r="D63" s="39" t="s">
        <v>168</v>
      </c>
      <c r="E63" s="12" t="s">
        <v>52</v>
      </c>
      <c r="F63" s="14">
        <v>383</v>
      </c>
      <c r="G63" s="17">
        <v>0.48302872062663188</v>
      </c>
      <c r="H63" s="17">
        <v>0.51697127937336818</v>
      </c>
      <c r="I63" s="14">
        <v>1</v>
      </c>
      <c r="J63" s="14">
        <v>0</v>
      </c>
      <c r="K63" s="14">
        <v>366</v>
      </c>
      <c r="L63" s="14">
        <v>16</v>
      </c>
      <c r="M63" s="14">
        <v>0</v>
      </c>
      <c r="N63" s="14">
        <v>0</v>
      </c>
      <c r="O63" s="14">
        <v>0</v>
      </c>
      <c r="P63" s="14">
        <v>383</v>
      </c>
      <c r="Q63" s="17">
        <v>0.96605744125326376</v>
      </c>
      <c r="R63" s="17">
        <v>3.3942558746736295E-2</v>
      </c>
      <c r="S63" s="14">
        <v>0</v>
      </c>
      <c r="T63" s="14">
        <v>0</v>
      </c>
      <c r="U63" s="15" t="s">
        <v>171</v>
      </c>
      <c r="V63" s="14">
        <v>35</v>
      </c>
      <c r="W63" s="14">
        <v>36</v>
      </c>
      <c r="X63" s="14">
        <v>41</v>
      </c>
      <c r="Y63" s="14">
        <v>41</v>
      </c>
      <c r="Z63" s="14">
        <v>51</v>
      </c>
      <c r="AA63" s="14">
        <v>45</v>
      </c>
      <c r="AB63" s="14">
        <v>51</v>
      </c>
      <c r="AC63" s="14">
        <v>46</v>
      </c>
      <c r="AD63" s="14">
        <v>37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7">
        <v>0.73629242819843344</v>
      </c>
      <c r="AK63" s="19" t="s">
        <v>248</v>
      </c>
      <c r="AL63" s="19" t="s">
        <v>178</v>
      </c>
      <c r="AM63" s="19" t="s">
        <v>299</v>
      </c>
      <c r="AN63" s="19" t="s">
        <v>182</v>
      </c>
      <c r="AO63" s="18" t="s">
        <v>174</v>
      </c>
    </row>
    <row r="64" spans="1:41" x14ac:dyDescent="0.25">
      <c r="A64" s="12" t="s">
        <v>182</v>
      </c>
      <c r="B64" s="12" t="s">
        <v>236</v>
      </c>
      <c r="C64" s="47">
        <v>373002</v>
      </c>
      <c r="D64" s="38" t="s">
        <v>205</v>
      </c>
      <c r="E64" s="12" t="s">
        <v>114</v>
      </c>
      <c r="F64" s="14">
        <v>490</v>
      </c>
      <c r="G64" s="17">
        <v>0.44693877551020406</v>
      </c>
      <c r="H64" s="17">
        <v>0.55306122448979589</v>
      </c>
      <c r="I64" s="14">
        <v>0</v>
      </c>
      <c r="J64" s="14">
        <v>0</v>
      </c>
      <c r="K64" s="14">
        <v>471</v>
      </c>
      <c r="L64" s="14">
        <v>14</v>
      </c>
      <c r="M64" s="14">
        <v>0</v>
      </c>
      <c r="N64" s="14">
        <v>4</v>
      </c>
      <c r="O64" s="14">
        <v>1</v>
      </c>
      <c r="P64" s="14">
        <v>486</v>
      </c>
      <c r="Q64" s="17">
        <v>0.98163265306122449</v>
      </c>
      <c r="R64" s="17">
        <v>1.8367346938775512E-2</v>
      </c>
      <c r="S64" s="14">
        <v>0</v>
      </c>
      <c r="T64" s="14">
        <v>0</v>
      </c>
      <c r="U64" s="15" t="s">
        <v>171</v>
      </c>
      <c r="V64" s="14">
        <v>40</v>
      </c>
      <c r="W64" s="14">
        <v>44</v>
      </c>
      <c r="X64" s="14">
        <v>44</v>
      </c>
      <c r="Y64" s="14">
        <v>56</v>
      </c>
      <c r="Z64" s="14">
        <v>65</v>
      </c>
      <c r="AA64" s="14">
        <v>61</v>
      </c>
      <c r="AB64" s="14">
        <v>61</v>
      </c>
      <c r="AC64" s="14">
        <v>56</v>
      </c>
      <c r="AD64" s="14">
        <v>63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7">
        <v>0.97097625329815296</v>
      </c>
      <c r="AK64" s="19" t="s">
        <v>113</v>
      </c>
      <c r="AL64" s="19" t="s">
        <v>180</v>
      </c>
      <c r="AM64" s="19" t="s">
        <v>300</v>
      </c>
      <c r="AN64" s="19" t="s">
        <v>182</v>
      </c>
      <c r="AO64" s="18" t="s">
        <v>174</v>
      </c>
    </row>
    <row r="65" spans="1:41" x14ac:dyDescent="0.25">
      <c r="A65" s="12" t="s">
        <v>182</v>
      </c>
      <c r="B65" s="12" t="s">
        <v>236</v>
      </c>
      <c r="C65" s="47">
        <v>368001</v>
      </c>
      <c r="D65" s="38" t="s">
        <v>197</v>
      </c>
      <c r="E65" s="12" t="s">
        <v>106</v>
      </c>
      <c r="F65" s="14">
        <v>826</v>
      </c>
      <c r="G65" s="17">
        <v>0.45278450363196127</v>
      </c>
      <c r="H65" s="17">
        <v>0.54721549636803879</v>
      </c>
      <c r="I65" s="14">
        <v>0</v>
      </c>
      <c r="J65" s="14">
        <v>3</v>
      </c>
      <c r="K65" s="14">
        <v>449</v>
      </c>
      <c r="L65" s="14">
        <v>105</v>
      </c>
      <c r="M65" s="14">
        <v>0</v>
      </c>
      <c r="N65" s="14">
        <v>235</v>
      </c>
      <c r="O65" s="14">
        <v>34</v>
      </c>
      <c r="P65" s="14">
        <v>591</v>
      </c>
      <c r="Q65" s="17">
        <v>0.94673123486682809</v>
      </c>
      <c r="R65" s="17">
        <v>5.3268765133171914E-2</v>
      </c>
      <c r="S65" s="14">
        <v>0</v>
      </c>
      <c r="T65" s="14">
        <v>15</v>
      </c>
      <c r="U65" s="15" t="s">
        <v>171</v>
      </c>
      <c r="V65" s="14">
        <v>81</v>
      </c>
      <c r="W65" s="14">
        <v>86</v>
      </c>
      <c r="X65" s="14">
        <v>79</v>
      </c>
      <c r="Y65" s="14">
        <v>81</v>
      </c>
      <c r="Z65" s="14">
        <v>80</v>
      </c>
      <c r="AA65" s="14">
        <v>82</v>
      </c>
      <c r="AB65" s="14">
        <v>82</v>
      </c>
      <c r="AC65" s="14">
        <v>80</v>
      </c>
      <c r="AD65" s="14">
        <v>80</v>
      </c>
      <c r="AE65" s="14">
        <v>79</v>
      </c>
      <c r="AF65" s="14">
        <v>1</v>
      </c>
      <c r="AG65" s="14">
        <v>0</v>
      </c>
      <c r="AH65" s="14">
        <v>0</v>
      </c>
      <c r="AI65" s="14">
        <v>0</v>
      </c>
      <c r="AJ65" s="17">
        <v>0.58353510895883776</v>
      </c>
      <c r="AK65" s="19" t="s">
        <v>106</v>
      </c>
      <c r="AL65" s="19" t="s">
        <v>180</v>
      </c>
      <c r="AM65" s="19" t="s">
        <v>300</v>
      </c>
      <c r="AN65" s="19" t="s">
        <v>182</v>
      </c>
      <c r="AO65" s="18" t="s">
        <v>174</v>
      </c>
    </row>
    <row r="66" spans="1:41" x14ac:dyDescent="0.25">
      <c r="A66" s="12" t="s">
        <v>182</v>
      </c>
      <c r="B66" s="12" t="s">
        <v>236</v>
      </c>
      <c r="C66" s="47">
        <v>300002</v>
      </c>
      <c r="D66" s="38" t="s">
        <v>188</v>
      </c>
      <c r="E66" s="12" t="s">
        <v>96</v>
      </c>
      <c r="F66" s="14">
        <v>371</v>
      </c>
      <c r="G66" s="17">
        <v>0.44474393530997303</v>
      </c>
      <c r="H66" s="17">
        <v>0.55525606469002697</v>
      </c>
      <c r="I66" s="14">
        <v>7</v>
      </c>
      <c r="J66" s="14">
        <v>1</v>
      </c>
      <c r="K66" s="14">
        <v>356</v>
      </c>
      <c r="L66" s="14">
        <v>4</v>
      </c>
      <c r="M66" s="14">
        <v>0</v>
      </c>
      <c r="N66" s="14">
        <v>3</v>
      </c>
      <c r="O66" s="14">
        <v>0</v>
      </c>
      <c r="P66" s="14">
        <v>368</v>
      </c>
      <c r="Q66" s="17">
        <v>0.98921832884097038</v>
      </c>
      <c r="R66" s="17">
        <v>1.078167115902965E-2</v>
      </c>
      <c r="S66" s="14">
        <v>0</v>
      </c>
      <c r="T66" s="14">
        <v>0</v>
      </c>
      <c r="U66" s="15" t="s">
        <v>171</v>
      </c>
      <c r="V66" s="14">
        <v>43</v>
      </c>
      <c r="W66" s="14">
        <v>36</v>
      </c>
      <c r="X66" s="14">
        <v>34</v>
      </c>
      <c r="Y66" s="14">
        <v>44</v>
      </c>
      <c r="Z66" s="14">
        <v>43</v>
      </c>
      <c r="AA66" s="14">
        <v>38</v>
      </c>
      <c r="AB66" s="14">
        <v>46</v>
      </c>
      <c r="AC66" s="14">
        <v>41</v>
      </c>
      <c r="AD66" s="14">
        <v>46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7">
        <v>0.95934959349593496</v>
      </c>
      <c r="AK66" s="19" t="s">
        <v>255</v>
      </c>
      <c r="AL66" s="19" t="s">
        <v>180</v>
      </c>
      <c r="AM66" s="19" t="s">
        <v>300</v>
      </c>
      <c r="AN66" s="19" t="s">
        <v>182</v>
      </c>
      <c r="AO66" s="18" t="s">
        <v>174</v>
      </c>
    </row>
    <row r="67" spans="1:41" x14ac:dyDescent="0.25">
      <c r="A67" s="12" t="s">
        <v>31</v>
      </c>
      <c r="B67" s="12" t="s">
        <v>32</v>
      </c>
      <c r="C67" s="47">
        <v>334001</v>
      </c>
      <c r="D67" s="48">
        <v>334001</v>
      </c>
      <c r="E67" s="12" t="s">
        <v>32</v>
      </c>
      <c r="F67" s="14">
        <v>228</v>
      </c>
      <c r="G67" s="17">
        <v>0.70175438596491224</v>
      </c>
      <c r="H67" s="17">
        <v>0.2982456140350877</v>
      </c>
      <c r="I67" s="14">
        <v>2</v>
      </c>
      <c r="J67" s="14">
        <v>1</v>
      </c>
      <c r="K67" s="14">
        <v>60</v>
      </c>
      <c r="L67" s="14">
        <v>25</v>
      </c>
      <c r="M67" s="14">
        <v>2</v>
      </c>
      <c r="N67" s="14">
        <v>123</v>
      </c>
      <c r="O67" s="14">
        <v>15</v>
      </c>
      <c r="P67" s="14">
        <v>105</v>
      </c>
      <c r="Q67" s="17">
        <v>1</v>
      </c>
      <c r="R67" s="17">
        <v>0</v>
      </c>
      <c r="S67" s="14">
        <v>0</v>
      </c>
      <c r="T67" s="14">
        <v>0</v>
      </c>
      <c r="U67" s="15" t="s">
        <v>171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65</v>
      </c>
      <c r="AF67" s="14">
        <v>0</v>
      </c>
      <c r="AG67" s="14">
        <v>57</v>
      </c>
      <c r="AH67" s="14">
        <v>53</v>
      </c>
      <c r="AI67" s="14">
        <v>53</v>
      </c>
      <c r="AJ67" s="17">
        <v>0.17982456140350878</v>
      </c>
      <c r="AK67" s="19" t="s">
        <v>176</v>
      </c>
      <c r="AL67" s="19" t="s">
        <v>176</v>
      </c>
      <c r="AM67" s="19" t="s">
        <v>302</v>
      </c>
      <c r="AN67" s="19"/>
      <c r="AO67" s="18" t="s">
        <v>174</v>
      </c>
    </row>
    <row r="68" spans="1:41" x14ac:dyDescent="0.25">
      <c r="A68" s="12" t="s">
        <v>182</v>
      </c>
      <c r="B68" s="12" t="s">
        <v>236</v>
      </c>
      <c r="C68" s="12" t="s">
        <v>161</v>
      </c>
      <c r="D68" s="39" t="s">
        <v>161</v>
      </c>
      <c r="E68" s="12" t="s">
        <v>45</v>
      </c>
      <c r="F68" s="14">
        <v>473</v>
      </c>
      <c r="G68" s="17">
        <v>0.52431289640591972</v>
      </c>
      <c r="H68" s="17">
        <v>0.47568710359408034</v>
      </c>
      <c r="I68" s="14">
        <v>2</v>
      </c>
      <c r="J68" s="14">
        <v>9</v>
      </c>
      <c r="K68" s="14">
        <v>384</v>
      </c>
      <c r="L68" s="14">
        <v>30</v>
      </c>
      <c r="M68" s="14">
        <v>0</v>
      </c>
      <c r="N68" s="14">
        <v>34</v>
      </c>
      <c r="O68" s="14">
        <v>14</v>
      </c>
      <c r="P68" s="14">
        <v>439</v>
      </c>
      <c r="Q68" s="17">
        <v>0.9915433403805497</v>
      </c>
      <c r="R68" s="17">
        <v>8.4566596194503175E-3</v>
      </c>
      <c r="S68" s="14">
        <v>0</v>
      </c>
      <c r="T68" s="14">
        <v>0</v>
      </c>
      <c r="U68" s="15" t="s">
        <v>171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126</v>
      </c>
      <c r="AF68" s="14">
        <v>1</v>
      </c>
      <c r="AG68" s="14">
        <v>124</v>
      </c>
      <c r="AH68" s="14">
        <v>115</v>
      </c>
      <c r="AI68" s="14">
        <v>107</v>
      </c>
      <c r="AJ68" s="17">
        <v>0.82552083333333315</v>
      </c>
      <c r="AK68" s="19" t="s">
        <v>273</v>
      </c>
      <c r="AL68" s="19" t="s">
        <v>178</v>
      </c>
      <c r="AM68" s="19" t="s">
        <v>299</v>
      </c>
      <c r="AN68" s="19" t="s">
        <v>182</v>
      </c>
      <c r="AO68" s="18" t="s">
        <v>174</v>
      </c>
    </row>
    <row r="69" spans="1:41" x14ac:dyDescent="0.25">
      <c r="A69" s="12" t="s">
        <v>183</v>
      </c>
      <c r="B69" s="12" t="s">
        <v>34</v>
      </c>
      <c r="C69" s="47">
        <v>348001</v>
      </c>
      <c r="D69" s="48">
        <v>348001</v>
      </c>
      <c r="E69" s="12" t="s">
        <v>34</v>
      </c>
      <c r="F69" s="14">
        <v>763</v>
      </c>
      <c r="G69" s="17">
        <v>0.36304062909567497</v>
      </c>
      <c r="H69" s="17">
        <v>0.63695937090432508</v>
      </c>
      <c r="I69" s="14">
        <v>7</v>
      </c>
      <c r="J69" s="14">
        <v>14</v>
      </c>
      <c r="K69" s="14">
        <v>341</v>
      </c>
      <c r="L69" s="14">
        <v>154</v>
      </c>
      <c r="M69" s="14">
        <v>0</v>
      </c>
      <c r="N69" s="14">
        <v>224</v>
      </c>
      <c r="O69" s="14">
        <v>23</v>
      </c>
      <c r="P69" s="14">
        <v>539</v>
      </c>
      <c r="Q69" s="17">
        <v>0.95019659239842724</v>
      </c>
      <c r="R69" s="17">
        <v>4.9803407601572737E-2</v>
      </c>
      <c r="S69" s="14">
        <v>0</v>
      </c>
      <c r="T69" s="14">
        <v>0</v>
      </c>
      <c r="U69" s="15" t="s">
        <v>171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207</v>
      </c>
      <c r="AF69" s="14">
        <v>10</v>
      </c>
      <c r="AG69" s="14">
        <v>195</v>
      </c>
      <c r="AH69" s="14">
        <v>187</v>
      </c>
      <c r="AI69" s="14">
        <v>164</v>
      </c>
      <c r="AJ69" s="17">
        <v>0.64351245085190034</v>
      </c>
      <c r="AK69" s="19" t="s">
        <v>245</v>
      </c>
      <c r="AL69" s="19" t="s">
        <v>181</v>
      </c>
      <c r="AM69" s="19" t="s">
        <v>301</v>
      </c>
      <c r="AN69" s="19" t="s">
        <v>183</v>
      </c>
      <c r="AO69" s="18" t="s">
        <v>174</v>
      </c>
    </row>
    <row r="70" spans="1:41" x14ac:dyDescent="0.25">
      <c r="A70" s="12" t="s">
        <v>183</v>
      </c>
      <c r="B70" s="12" t="s">
        <v>35</v>
      </c>
      <c r="C70" s="12" t="s">
        <v>146</v>
      </c>
      <c r="D70" s="39" t="s">
        <v>146</v>
      </c>
      <c r="E70" s="12" t="s">
        <v>35</v>
      </c>
      <c r="F70" s="14">
        <v>34</v>
      </c>
      <c r="G70" s="17">
        <v>0.29411764705882354</v>
      </c>
      <c r="H70" s="17">
        <v>0.70588235294117652</v>
      </c>
      <c r="I70" s="14">
        <v>0</v>
      </c>
      <c r="J70" s="14">
        <v>0</v>
      </c>
      <c r="K70" s="14">
        <v>28</v>
      </c>
      <c r="L70" s="14">
        <v>1</v>
      </c>
      <c r="M70" s="14">
        <v>0</v>
      </c>
      <c r="N70" s="14">
        <v>2</v>
      </c>
      <c r="O70" s="14">
        <v>3</v>
      </c>
      <c r="P70" s="14">
        <v>32</v>
      </c>
      <c r="Q70" s="17">
        <v>0.97058823529411764</v>
      </c>
      <c r="R70" s="17">
        <v>2.9411764705882353E-2</v>
      </c>
      <c r="S70" s="14">
        <v>0</v>
      </c>
      <c r="T70" s="14">
        <v>0</v>
      </c>
      <c r="U70" s="15" t="s">
        <v>171</v>
      </c>
      <c r="V70" s="14">
        <v>17</v>
      </c>
      <c r="W70" s="14">
        <v>12</v>
      </c>
      <c r="X70" s="14">
        <v>5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7">
        <v>0.70588235294117652</v>
      </c>
      <c r="AK70" s="19" t="s">
        <v>35</v>
      </c>
      <c r="AL70" s="19" t="s">
        <v>181</v>
      </c>
      <c r="AM70" s="19" t="s">
        <v>301</v>
      </c>
      <c r="AN70" s="19" t="s">
        <v>183</v>
      </c>
      <c r="AO70" s="18" t="s">
        <v>174</v>
      </c>
    </row>
    <row r="71" spans="1:41" x14ac:dyDescent="0.25">
      <c r="A71" s="12" t="s">
        <v>182</v>
      </c>
      <c r="B71" s="12" t="s">
        <v>236</v>
      </c>
      <c r="C71" s="47">
        <v>36700</v>
      </c>
      <c r="D71" s="48">
        <v>36700</v>
      </c>
      <c r="E71" s="12" t="s">
        <v>94</v>
      </c>
      <c r="F71" s="14">
        <v>71</v>
      </c>
      <c r="G71" s="17">
        <v>0.3380281690140845</v>
      </c>
      <c r="H71" s="17">
        <v>0.6619718309859155</v>
      </c>
      <c r="I71" s="14">
        <v>0</v>
      </c>
      <c r="J71" s="14">
        <v>6</v>
      </c>
      <c r="K71" s="14">
        <v>50</v>
      </c>
      <c r="L71" s="14">
        <v>3</v>
      </c>
      <c r="M71" s="14">
        <v>0</v>
      </c>
      <c r="N71" s="14">
        <v>9</v>
      </c>
      <c r="O71" s="14">
        <v>3</v>
      </c>
      <c r="P71" s="14">
        <v>62</v>
      </c>
      <c r="Q71" s="17">
        <v>1</v>
      </c>
      <c r="R71" s="17">
        <v>0</v>
      </c>
      <c r="S71" s="14">
        <v>0</v>
      </c>
      <c r="T71" s="14">
        <v>71</v>
      </c>
      <c r="U71" s="15" t="s">
        <v>171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7">
        <v>0.352112676056338</v>
      </c>
      <c r="AK71" s="19" t="s">
        <v>176</v>
      </c>
      <c r="AL71" s="19" t="s">
        <v>176</v>
      </c>
      <c r="AM71" s="19" t="s">
        <v>298</v>
      </c>
      <c r="AN71" s="19" t="s">
        <v>182</v>
      </c>
      <c r="AO71" s="18" t="s">
        <v>174</v>
      </c>
    </row>
    <row r="72" spans="1:41" x14ac:dyDescent="0.25">
      <c r="A72" s="12" t="s">
        <v>182</v>
      </c>
      <c r="B72" s="12" t="s">
        <v>236</v>
      </c>
      <c r="C72" s="47">
        <v>363002</v>
      </c>
      <c r="D72" s="38" t="s">
        <v>194</v>
      </c>
      <c r="E72" s="12" t="s">
        <v>103</v>
      </c>
      <c r="F72" s="14">
        <v>589</v>
      </c>
      <c r="G72" s="17">
        <v>0.47877758913412566</v>
      </c>
      <c r="H72" s="17">
        <v>0.5212224108658744</v>
      </c>
      <c r="I72" s="14">
        <v>0</v>
      </c>
      <c r="J72" s="14">
        <v>3</v>
      </c>
      <c r="K72" s="14">
        <v>528</v>
      </c>
      <c r="L72" s="14">
        <v>50</v>
      </c>
      <c r="M72" s="14">
        <v>1</v>
      </c>
      <c r="N72" s="14">
        <v>6</v>
      </c>
      <c r="O72" s="14">
        <v>1</v>
      </c>
      <c r="P72" s="14">
        <v>583</v>
      </c>
      <c r="Q72" s="17">
        <v>0.9117147707979627</v>
      </c>
      <c r="R72" s="17">
        <v>8.8285229202037352E-2</v>
      </c>
      <c r="S72" s="14">
        <v>0</v>
      </c>
      <c r="T72" s="14">
        <v>5</v>
      </c>
      <c r="U72" s="15" t="s">
        <v>171</v>
      </c>
      <c r="V72" s="14">
        <v>63</v>
      </c>
      <c r="W72" s="14">
        <v>63</v>
      </c>
      <c r="X72" s="14">
        <v>66</v>
      </c>
      <c r="Y72" s="14">
        <v>69</v>
      </c>
      <c r="Z72" s="14">
        <v>64</v>
      </c>
      <c r="AA72" s="14">
        <v>62</v>
      </c>
      <c r="AB72" s="14">
        <v>65</v>
      </c>
      <c r="AC72" s="14">
        <v>64</v>
      </c>
      <c r="AD72" s="14">
        <v>68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7">
        <v>0.98373983739837412</v>
      </c>
      <c r="AK72" s="19" t="s">
        <v>259</v>
      </c>
      <c r="AL72" s="19" t="s">
        <v>180</v>
      </c>
      <c r="AM72" s="19" t="s">
        <v>300</v>
      </c>
      <c r="AN72" s="19" t="s">
        <v>182</v>
      </c>
      <c r="AO72" s="18" t="s">
        <v>174</v>
      </c>
    </row>
    <row r="73" spans="1:41" x14ac:dyDescent="0.25">
      <c r="A73" s="12" t="s">
        <v>182</v>
      </c>
      <c r="B73" s="12" t="s">
        <v>236</v>
      </c>
      <c r="C73" s="47">
        <v>399004</v>
      </c>
      <c r="D73" s="38" t="s">
        <v>233</v>
      </c>
      <c r="E73" s="12" t="s">
        <v>142</v>
      </c>
      <c r="F73" s="14">
        <v>752</v>
      </c>
      <c r="G73" s="17">
        <v>0.49335106382978722</v>
      </c>
      <c r="H73" s="17">
        <v>0.50664893617021278</v>
      </c>
      <c r="I73" s="14">
        <v>0</v>
      </c>
      <c r="J73" s="14">
        <v>0</v>
      </c>
      <c r="K73" s="14">
        <v>661</v>
      </c>
      <c r="L73" s="14">
        <v>84</v>
      </c>
      <c r="M73" s="14">
        <v>0</v>
      </c>
      <c r="N73" s="14">
        <v>7</v>
      </c>
      <c r="O73" s="14">
        <v>0</v>
      </c>
      <c r="P73" s="14">
        <v>745</v>
      </c>
      <c r="Q73" s="17">
        <v>0.9188829787234043</v>
      </c>
      <c r="R73" s="17">
        <v>8.1117021276595744E-2</v>
      </c>
      <c r="S73" s="14">
        <v>0</v>
      </c>
      <c r="T73" s="14">
        <v>4</v>
      </c>
      <c r="U73" s="15" t="s">
        <v>171</v>
      </c>
      <c r="V73" s="14">
        <v>67</v>
      </c>
      <c r="W73" s="14">
        <v>91</v>
      </c>
      <c r="X73" s="14">
        <v>76</v>
      </c>
      <c r="Y73" s="14">
        <v>89</v>
      </c>
      <c r="Z73" s="14">
        <v>93</v>
      </c>
      <c r="AA73" s="14">
        <v>75</v>
      </c>
      <c r="AB73" s="14">
        <v>88</v>
      </c>
      <c r="AC73" s="14">
        <v>90</v>
      </c>
      <c r="AD73" s="14">
        <v>79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7">
        <v>0.94758064516129004</v>
      </c>
      <c r="AK73" s="19" t="s">
        <v>252</v>
      </c>
      <c r="AL73" s="19" t="s">
        <v>179</v>
      </c>
      <c r="AM73" s="19" t="s">
        <v>299</v>
      </c>
      <c r="AN73" s="19" t="s">
        <v>182</v>
      </c>
      <c r="AO73" s="18" t="s">
        <v>174</v>
      </c>
    </row>
    <row r="74" spans="1:41" x14ac:dyDescent="0.25">
      <c r="A74" s="12" t="s">
        <v>182</v>
      </c>
      <c r="B74" s="12" t="s">
        <v>236</v>
      </c>
      <c r="C74" s="47">
        <v>300001</v>
      </c>
      <c r="D74" s="38" t="s">
        <v>187</v>
      </c>
      <c r="E74" s="12" t="s">
        <v>95</v>
      </c>
      <c r="F74" s="14">
        <v>706</v>
      </c>
      <c r="G74" s="17">
        <v>0.46600566572237961</v>
      </c>
      <c r="H74" s="17">
        <v>0.53399433427762044</v>
      </c>
      <c r="I74" s="14">
        <v>2</v>
      </c>
      <c r="J74" s="14">
        <v>1</v>
      </c>
      <c r="K74" s="14">
        <v>668</v>
      </c>
      <c r="L74" s="14">
        <v>30</v>
      </c>
      <c r="M74" s="14">
        <v>0</v>
      </c>
      <c r="N74" s="14">
        <v>4</v>
      </c>
      <c r="O74" s="14">
        <v>1</v>
      </c>
      <c r="P74" s="14">
        <v>702</v>
      </c>
      <c r="Q74" s="17">
        <v>0.95750708215297453</v>
      </c>
      <c r="R74" s="17">
        <v>4.2492917847025496E-2</v>
      </c>
      <c r="S74" s="14">
        <v>0</v>
      </c>
      <c r="T74" s="14">
        <v>0</v>
      </c>
      <c r="U74" s="15" t="s">
        <v>171</v>
      </c>
      <c r="V74" s="14">
        <v>64</v>
      </c>
      <c r="W74" s="14">
        <v>55</v>
      </c>
      <c r="X74" s="14">
        <v>69</v>
      </c>
      <c r="Y74" s="14">
        <v>70</v>
      </c>
      <c r="Z74" s="14">
        <v>83</v>
      </c>
      <c r="AA74" s="14">
        <v>93</v>
      </c>
      <c r="AB74" s="14">
        <v>96</v>
      </c>
      <c r="AC74" s="14">
        <v>90</v>
      </c>
      <c r="AD74" s="14">
        <v>86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9">
        <v>0.93617021276595691</v>
      </c>
      <c r="AK74" s="19" t="s">
        <v>255</v>
      </c>
      <c r="AL74" s="19" t="s">
        <v>179</v>
      </c>
      <c r="AM74" s="19" t="s">
        <v>299</v>
      </c>
      <c r="AN74" s="19" t="s">
        <v>182</v>
      </c>
      <c r="AO74" s="18" t="s">
        <v>174</v>
      </c>
    </row>
    <row r="75" spans="1:41" x14ac:dyDescent="0.25">
      <c r="A75" s="12" t="s">
        <v>182</v>
      </c>
      <c r="B75" s="12" t="s">
        <v>236</v>
      </c>
      <c r="C75" s="47">
        <v>369005</v>
      </c>
      <c r="D75" s="38" t="s">
        <v>201</v>
      </c>
      <c r="E75" s="12" t="s">
        <v>110</v>
      </c>
      <c r="F75" s="14">
        <v>316</v>
      </c>
      <c r="G75" s="17">
        <v>0.50632911392405067</v>
      </c>
      <c r="H75" s="17">
        <v>0.49367088607594939</v>
      </c>
      <c r="I75" s="14">
        <v>1</v>
      </c>
      <c r="J75" s="14">
        <v>0</v>
      </c>
      <c r="K75" s="14">
        <v>285</v>
      </c>
      <c r="L75" s="14">
        <v>26</v>
      </c>
      <c r="M75" s="14">
        <v>0</v>
      </c>
      <c r="N75" s="14">
        <v>4</v>
      </c>
      <c r="O75" s="14">
        <v>0</v>
      </c>
      <c r="P75" s="14">
        <v>312</v>
      </c>
      <c r="Q75" s="17">
        <v>0.89556962025316456</v>
      </c>
      <c r="R75" s="17">
        <v>0.10443037974683544</v>
      </c>
      <c r="S75" s="14">
        <v>0</v>
      </c>
      <c r="T75" s="14">
        <v>0</v>
      </c>
      <c r="U75" s="15" t="s">
        <v>171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54</v>
      </c>
      <c r="AF75" s="14">
        <v>0</v>
      </c>
      <c r="AG75" s="14">
        <v>101</v>
      </c>
      <c r="AH75" s="14">
        <v>79</v>
      </c>
      <c r="AI75" s="14">
        <v>82</v>
      </c>
      <c r="AJ75" s="17">
        <v>0.79096045197740095</v>
      </c>
      <c r="AK75" s="19" t="s">
        <v>264</v>
      </c>
      <c r="AL75" s="19" t="s">
        <v>180</v>
      </c>
      <c r="AM75" s="19" t="s">
        <v>300</v>
      </c>
      <c r="AN75" s="19" t="s">
        <v>182</v>
      </c>
      <c r="AO75" s="18" t="s">
        <v>174</v>
      </c>
    </row>
    <row r="76" spans="1:41" x14ac:dyDescent="0.25">
      <c r="A76" s="12" t="s">
        <v>182</v>
      </c>
      <c r="B76" s="12" t="s">
        <v>236</v>
      </c>
      <c r="C76" s="47">
        <v>369001</v>
      </c>
      <c r="D76" s="38" t="s">
        <v>198</v>
      </c>
      <c r="E76" s="12" t="s">
        <v>107</v>
      </c>
      <c r="F76" s="14">
        <v>595</v>
      </c>
      <c r="G76" s="17">
        <v>0.48571428571428571</v>
      </c>
      <c r="H76" s="17">
        <v>0.51428571428571423</v>
      </c>
      <c r="I76" s="14">
        <v>2</v>
      </c>
      <c r="J76" s="14">
        <v>0</v>
      </c>
      <c r="K76" s="14">
        <v>485</v>
      </c>
      <c r="L76" s="14">
        <v>87</v>
      </c>
      <c r="M76" s="14">
        <v>0</v>
      </c>
      <c r="N76" s="14">
        <v>10</v>
      </c>
      <c r="O76" s="14">
        <v>11</v>
      </c>
      <c r="P76" s="14">
        <v>585</v>
      </c>
      <c r="Q76" s="17">
        <v>0.88067226890756301</v>
      </c>
      <c r="R76" s="17">
        <v>0.11932773109243698</v>
      </c>
      <c r="S76" s="14">
        <v>0</v>
      </c>
      <c r="T76" s="14">
        <v>4</v>
      </c>
      <c r="U76" s="15" t="s">
        <v>171</v>
      </c>
      <c r="V76" s="14">
        <v>48</v>
      </c>
      <c r="W76" s="14">
        <v>52</v>
      </c>
      <c r="X76" s="14">
        <v>52</v>
      </c>
      <c r="Y76" s="14">
        <v>65</v>
      </c>
      <c r="Z76" s="14">
        <v>69</v>
      </c>
      <c r="AA76" s="14">
        <v>73</v>
      </c>
      <c r="AB76" s="14">
        <v>76</v>
      </c>
      <c r="AC76" s="14">
        <v>79</v>
      </c>
      <c r="AD76" s="14">
        <v>77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7">
        <v>0.97499999999999998</v>
      </c>
      <c r="AK76" s="19" t="s">
        <v>264</v>
      </c>
      <c r="AL76" s="19" t="s">
        <v>180</v>
      </c>
      <c r="AM76" s="19" t="s">
        <v>300</v>
      </c>
      <c r="AN76" s="19" t="s">
        <v>182</v>
      </c>
      <c r="AO76" s="18" t="s">
        <v>174</v>
      </c>
    </row>
    <row r="77" spans="1:41" x14ac:dyDescent="0.25">
      <c r="A77" s="12" t="s">
        <v>182</v>
      </c>
      <c r="B77" s="12" t="s">
        <v>236</v>
      </c>
      <c r="C77" s="47">
        <v>369003</v>
      </c>
      <c r="D77" s="38" t="s">
        <v>200</v>
      </c>
      <c r="E77" s="12" t="s">
        <v>109</v>
      </c>
      <c r="F77" s="14">
        <v>802</v>
      </c>
      <c r="G77" s="17">
        <v>0.48129675810473815</v>
      </c>
      <c r="H77" s="17">
        <v>0.51870324189526185</v>
      </c>
      <c r="I77" s="14">
        <v>0</v>
      </c>
      <c r="J77" s="14">
        <v>2</v>
      </c>
      <c r="K77" s="14">
        <v>770</v>
      </c>
      <c r="L77" s="14">
        <v>27</v>
      </c>
      <c r="M77" s="14">
        <v>0</v>
      </c>
      <c r="N77" s="14">
        <v>3</v>
      </c>
      <c r="O77" s="14">
        <v>0</v>
      </c>
      <c r="P77" s="14">
        <v>799</v>
      </c>
      <c r="Q77" s="17">
        <v>0.97132169576059846</v>
      </c>
      <c r="R77" s="17">
        <v>2.8678304239401497E-2</v>
      </c>
      <c r="S77" s="14">
        <v>0</v>
      </c>
      <c r="T77" s="14">
        <v>4</v>
      </c>
      <c r="U77" s="15" t="s">
        <v>171</v>
      </c>
      <c r="V77" s="14">
        <v>79</v>
      </c>
      <c r="W77" s="14">
        <v>87</v>
      </c>
      <c r="X77" s="14">
        <v>89</v>
      </c>
      <c r="Y77" s="14">
        <v>94</v>
      </c>
      <c r="Z77" s="14">
        <v>99</v>
      </c>
      <c r="AA77" s="14">
        <v>97</v>
      </c>
      <c r="AB77" s="14">
        <v>94</v>
      </c>
      <c r="AC77" s="14">
        <v>70</v>
      </c>
      <c r="AD77" s="14">
        <v>89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7">
        <v>0.98163841807909591</v>
      </c>
      <c r="AK77" s="19" t="s">
        <v>264</v>
      </c>
      <c r="AL77" s="19" t="s">
        <v>180</v>
      </c>
      <c r="AM77" s="19" t="s">
        <v>300</v>
      </c>
      <c r="AN77" s="19" t="s">
        <v>182</v>
      </c>
      <c r="AO77" s="18" t="s">
        <v>174</v>
      </c>
    </row>
    <row r="78" spans="1:41" x14ac:dyDescent="0.25">
      <c r="A78" s="12" t="s">
        <v>182</v>
      </c>
      <c r="B78" s="12" t="s">
        <v>236</v>
      </c>
      <c r="C78" s="47">
        <v>369007</v>
      </c>
      <c r="D78" s="38" t="s">
        <v>203</v>
      </c>
      <c r="E78" s="12" t="s">
        <v>112</v>
      </c>
      <c r="F78" s="14">
        <v>425</v>
      </c>
      <c r="G78" s="17">
        <v>0.46823529411764708</v>
      </c>
      <c r="H78" s="17">
        <v>0.53176470588235292</v>
      </c>
      <c r="I78" s="14">
        <v>0</v>
      </c>
      <c r="J78" s="14">
        <v>2</v>
      </c>
      <c r="K78" s="14">
        <v>399</v>
      </c>
      <c r="L78" s="14">
        <v>19</v>
      </c>
      <c r="M78" s="14">
        <v>1</v>
      </c>
      <c r="N78" s="14">
        <v>3</v>
      </c>
      <c r="O78" s="14">
        <v>1</v>
      </c>
      <c r="P78" s="14">
        <v>422</v>
      </c>
      <c r="Q78" s="17">
        <v>0.97882352941176476</v>
      </c>
      <c r="R78" s="17">
        <v>2.1176470588235293E-2</v>
      </c>
      <c r="S78" s="14">
        <v>0</v>
      </c>
      <c r="T78" s="14">
        <v>17</v>
      </c>
      <c r="U78" s="15" t="s">
        <v>171</v>
      </c>
      <c r="V78" s="14">
        <v>49</v>
      </c>
      <c r="W78" s="14">
        <v>48</v>
      </c>
      <c r="X78" s="14">
        <v>29</v>
      </c>
      <c r="Y78" s="14">
        <v>48</v>
      </c>
      <c r="Z78" s="14">
        <v>53</v>
      </c>
      <c r="AA78" s="14">
        <v>54</v>
      </c>
      <c r="AB78" s="14">
        <v>50</v>
      </c>
      <c r="AC78" s="14">
        <v>40</v>
      </c>
      <c r="AD78" s="14">
        <v>37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7">
        <v>0.80176211453744495</v>
      </c>
      <c r="AK78" s="19" t="s">
        <v>264</v>
      </c>
      <c r="AL78" s="19" t="s">
        <v>180</v>
      </c>
      <c r="AM78" s="19" t="s">
        <v>300</v>
      </c>
      <c r="AN78" s="19" t="s">
        <v>182</v>
      </c>
      <c r="AO78" s="18" t="s">
        <v>174</v>
      </c>
    </row>
    <row r="79" spans="1:41" x14ac:dyDescent="0.25">
      <c r="A79" s="12" t="s">
        <v>182</v>
      </c>
      <c r="B79" s="12" t="s">
        <v>236</v>
      </c>
      <c r="C79" s="47">
        <v>369006</v>
      </c>
      <c r="D79" s="38" t="s">
        <v>202</v>
      </c>
      <c r="E79" s="12" t="s">
        <v>111</v>
      </c>
      <c r="F79" s="14">
        <v>797</v>
      </c>
      <c r="G79" s="17">
        <v>0.47302383939774151</v>
      </c>
      <c r="H79" s="17">
        <v>0.52697616060225849</v>
      </c>
      <c r="I79" s="14">
        <v>1</v>
      </c>
      <c r="J79" s="14">
        <v>7</v>
      </c>
      <c r="K79" s="14">
        <v>761</v>
      </c>
      <c r="L79" s="14">
        <v>26</v>
      </c>
      <c r="M79" s="14">
        <v>0</v>
      </c>
      <c r="N79" s="14">
        <v>1</v>
      </c>
      <c r="O79" s="14">
        <v>1</v>
      </c>
      <c r="P79" s="14">
        <v>796</v>
      </c>
      <c r="Q79" s="17">
        <v>0.97741530740276039</v>
      </c>
      <c r="R79" s="17">
        <v>2.258469259723965E-2</v>
      </c>
      <c r="S79" s="14">
        <v>0</v>
      </c>
      <c r="T79" s="14">
        <v>2</v>
      </c>
      <c r="U79" s="15" t="s">
        <v>171</v>
      </c>
      <c r="V79" s="14">
        <v>55</v>
      </c>
      <c r="W79" s="14">
        <v>70</v>
      </c>
      <c r="X79" s="14">
        <v>92</v>
      </c>
      <c r="Y79" s="14">
        <v>93</v>
      </c>
      <c r="Z79" s="14">
        <v>105</v>
      </c>
      <c r="AA79" s="14">
        <v>97</v>
      </c>
      <c r="AB79" s="14">
        <v>99</v>
      </c>
      <c r="AC79" s="14">
        <v>95</v>
      </c>
      <c r="AD79" s="14">
        <v>89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7">
        <v>0.95881595881595905</v>
      </c>
      <c r="AK79" s="19" t="s">
        <v>264</v>
      </c>
      <c r="AL79" s="19" t="s">
        <v>180</v>
      </c>
      <c r="AM79" s="19" t="s">
        <v>300</v>
      </c>
      <c r="AN79" s="19" t="s">
        <v>182</v>
      </c>
      <c r="AO79" s="18" t="s">
        <v>174</v>
      </c>
    </row>
    <row r="80" spans="1:41" x14ac:dyDescent="0.25">
      <c r="A80" s="12" t="s">
        <v>182</v>
      </c>
      <c r="B80" s="12" t="s">
        <v>236</v>
      </c>
      <c r="C80" s="47">
        <v>369002</v>
      </c>
      <c r="D80" s="38" t="s">
        <v>199</v>
      </c>
      <c r="E80" s="12" t="s">
        <v>108</v>
      </c>
      <c r="F80" s="14">
        <v>757</v>
      </c>
      <c r="G80" s="17">
        <v>0.45442536327608984</v>
      </c>
      <c r="H80" s="17">
        <v>0.54557463672391016</v>
      </c>
      <c r="I80" s="14">
        <v>0</v>
      </c>
      <c r="J80" s="14">
        <v>2</v>
      </c>
      <c r="K80" s="14">
        <v>699</v>
      </c>
      <c r="L80" s="14">
        <v>33</v>
      </c>
      <c r="M80" s="14">
        <v>0</v>
      </c>
      <c r="N80" s="14">
        <v>19</v>
      </c>
      <c r="O80" s="14">
        <v>4</v>
      </c>
      <c r="P80" s="14">
        <v>738</v>
      </c>
      <c r="Q80" s="17">
        <v>0.96829590488771466</v>
      </c>
      <c r="R80" s="17">
        <v>3.1704095112285335E-2</v>
      </c>
      <c r="S80" s="14">
        <v>0</v>
      </c>
      <c r="T80" s="14">
        <v>159</v>
      </c>
      <c r="U80" s="15" t="s">
        <v>171</v>
      </c>
      <c r="V80" s="14">
        <v>44</v>
      </c>
      <c r="W80" s="14">
        <v>50</v>
      </c>
      <c r="X80" s="14">
        <v>56</v>
      </c>
      <c r="Y80" s="14">
        <v>77</v>
      </c>
      <c r="Z80" s="14">
        <v>80</v>
      </c>
      <c r="AA80" s="14">
        <v>73</v>
      </c>
      <c r="AB80" s="14">
        <v>72</v>
      </c>
      <c r="AC80" s="14">
        <v>74</v>
      </c>
      <c r="AD80" s="14">
        <v>72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7">
        <v>0.97687861271676302</v>
      </c>
      <c r="AK80" s="19" t="s">
        <v>264</v>
      </c>
      <c r="AL80" s="19" t="s">
        <v>180</v>
      </c>
      <c r="AM80" s="19" t="s">
        <v>300</v>
      </c>
      <c r="AN80" s="19" t="s">
        <v>182</v>
      </c>
      <c r="AO80" s="18" t="s">
        <v>174</v>
      </c>
    </row>
    <row r="81" spans="1:41" x14ac:dyDescent="0.25">
      <c r="A81" s="12" t="s">
        <v>182</v>
      </c>
      <c r="B81" s="12" t="s">
        <v>236</v>
      </c>
      <c r="C81" s="12" t="s">
        <v>159</v>
      </c>
      <c r="D81" s="39" t="s">
        <v>159</v>
      </c>
      <c r="E81" s="12" t="s">
        <v>43</v>
      </c>
      <c r="F81" s="14">
        <v>315</v>
      </c>
      <c r="G81" s="17">
        <v>0.53333333333333333</v>
      </c>
      <c r="H81" s="17">
        <v>0.46666666666666667</v>
      </c>
      <c r="I81" s="14">
        <v>0</v>
      </c>
      <c r="J81" s="14">
        <v>0</v>
      </c>
      <c r="K81" s="14">
        <v>307</v>
      </c>
      <c r="L81" s="14">
        <v>8</v>
      </c>
      <c r="M81" s="14">
        <v>0</v>
      </c>
      <c r="N81" s="14">
        <v>0</v>
      </c>
      <c r="O81" s="14">
        <v>0</v>
      </c>
      <c r="P81" s="14">
        <v>315</v>
      </c>
      <c r="Q81" s="17">
        <v>0.97777777777777775</v>
      </c>
      <c r="R81" s="17">
        <v>2.2222222222222223E-2</v>
      </c>
      <c r="S81" s="14">
        <v>0</v>
      </c>
      <c r="T81" s="14">
        <v>5</v>
      </c>
      <c r="U81" s="15" t="s">
        <v>171</v>
      </c>
      <c r="V81" s="14">
        <v>43</v>
      </c>
      <c r="W81" s="14">
        <v>43</v>
      </c>
      <c r="X81" s="14">
        <v>48</v>
      </c>
      <c r="Y81" s="14">
        <v>43</v>
      </c>
      <c r="Z81" s="14">
        <v>39</v>
      </c>
      <c r="AA81" s="14">
        <v>43</v>
      </c>
      <c r="AB81" s="14">
        <v>28</v>
      </c>
      <c r="AC81" s="14">
        <v>23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7">
        <v>0.99016393442622996</v>
      </c>
      <c r="AK81" s="19" t="s">
        <v>271</v>
      </c>
      <c r="AL81" s="19" t="s">
        <v>178</v>
      </c>
      <c r="AM81" s="19" t="s">
        <v>299</v>
      </c>
      <c r="AN81" s="19" t="s">
        <v>182</v>
      </c>
      <c r="AO81" s="18" t="s">
        <v>174</v>
      </c>
    </row>
    <row r="82" spans="1:41" x14ac:dyDescent="0.25">
      <c r="A82" s="12" t="s">
        <v>182</v>
      </c>
      <c r="B82" s="12" t="s">
        <v>236</v>
      </c>
      <c r="C82" s="47">
        <v>36198</v>
      </c>
      <c r="D82" s="48">
        <v>36198</v>
      </c>
      <c r="E82" s="12" t="s">
        <v>93</v>
      </c>
      <c r="F82" s="14">
        <v>40</v>
      </c>
      <c r="G82" s="17">
        <v>0.25</v>
      </c>
      <c r="H82" s="17">
        <v>0.75</v>
      </c>
      <c r="I82" s="14">
        <v>0</v>
      </c>
      <c r="J82" s="14">
        <v>0</v>
      </c>
      <c r="K82" s="14">
        <v>36</v>
      </c>
      <c r="L82" s="14">
        <v>3</v>
      </c>
      <c r="M82" s="14">
        <v>0</v>
      </c>
      <c r="N82" s="14">
        <v>1</v>
      </c>
      <c r="O82" s="14">
        <v>0</v>
      </c>
      <c r="P82" s="14">
        <v>39</v>
      </c>
      <c r="Q82" s="17">
        <v>0.97499999999999998</v>
      </c>
      <c r="R82" s="17">
        <v>2.5000000000000001E-2</v>
      </c>
      <c r="S82" s="14">
        <v>0</v>
      </c>
      <c r="T82" s="14">
        <v>0</v>
      </c>
      <c r="U82" s="15" t="s">
        <v>171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40</v>
      </c>
      <c r="AF82" s="14">
        <v>0</v>
      </c>
      <c r="AG82" s="14">
        <v>0</v>
      </c>
      <c r="AH82" s="14">
        <v>0</v>
      </c>
      <c r="AI82" s="14">
        <v>0</v>
      </c>
      <c r="AJ82" s="17">
        <v>0.6</v>
      </c>
      <c r="AK82" s="19" t="s">
        <v>93</v>
      </c>
      <c r="AL82" s="19" t="s">
        <v>177</v>
      </c>
      <c r="AM82" s="19" t="s">
        <v>299</v>
      </c>
      <c r="AN82" s="19" t="s">
        <v>182</v>
      </c>
      <c r="AO82" s="18" t="s">
        <v>174</v>
      </c>
    </row>
    <row r="83" spans="1:41" x14ac:dyDescent="0.25">
      <c r="A83" s="12" t="s">
        <v>182</v>
      </c>
      <c r="B83" s="12" t="s">
        <v>236</v>
      </c>
      <c r="C83" s="47">
        <v>399001</v>
      </c>
      <c r="D83" s="38" t="s">
        <v>230</v>
      </c>
      <c r="E83" s="12" t="s">
        <v>139</v>
      </c>
      <c r="F83" s="14">
        <v>497</v>
      </c>
      <c r="G83" s="17">
        <v>0.45875251509054327</v>
      </c>
      <c r="H83" s="17">
        <v>0.54124748490945673</v>
      </c>
      <c r="I83" s="14">
        <v>0</v>
      </c>
      <c r="J83" s="14">
        <v>0</v>
      </c>
      <c r="K83" s="14">
        <v>461</v>
      </c>
      <c r="L83" s="14">
        <v>20</v>
      </c>
      <c r="M83" s="14">
        <v>0</v>
      </c>
      <c r="N83" s="14">
        <v>16</v>
      </c>
      <c r="O83" s="14">
        <v>0</v>
      </c>
      <c r="P83" s="14">
        <v>481</v>
      </c>
      <c r="Q83" s="17">
        <v>0.98993963782696182</v>
      </c>
      <c r="R83" s="17">
        <v>1.0060362173038229E-2</v>
      </c>
      <c r="S83" s="14">
        <v>0</v>
      </c>
      <c r="T83" s="14">
        <v>2</v>
      </c>
      <c r="U83" s="15" t="s">
        <v>171</v>
      </c>
      <c r="V83" s="14">
        <v>27</v>
      </c>
      <c r="W83" s="14">
        <v>39</v>
      </c>
      <c r="X83" s="14">
        <v>61</v>
      </c>
      <c r="Y83" s="14">
        <v>55</v>
      </c>
      <c r="Z83" s="14">
        <v>63</v>
      </c>
      <c r="AA83" s="14">
        <v>66</v>
      </c>
      <c r="AB83" s="14">
        <v>58</v>
      </c>
      <c r="AC83" s="14">
        <v>63</v>
      </c>
      <c r="AD83" s="14">
        <v>63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7">
        <v>0.950207468879668</v>
      </c>
      <c r="AK83" s="19" t="s">
        <v>252</v>
      </c>
      <c r="AL83" s="19" t="s">
        <v>179</v>
      </c>
      <c r="AM83" s="19" t="s">
        <v>299</v>
      </c>
      <c r="AN83" s="19" t="s">
        <v>182</v>
      </c>
      <c r="AO83" s="18" t="s">
        <v>174</v>
      </c>
    </row>
    <row r="84" spans="1:41" x14ac:dyDescent="0.25">
      <c r="A84" s="12" t="s">
        <v>182</v>
      </c>
      <c r="B84" s="12" t="s">
        <v>236</v>
      </c>
      <c r="C84" s="47">
        <v>397001</v>
      </c>
      <c r="D84" s="38" t="s">
        <v>222</v>
      </c>
      <c r="E84" s="12" t="s">
        <v>131</v>
      </c>
      <c r="F84" s="14">
        <v>508</v>
      </c>
      <c r="G84" s="17">
        <v>0.4763779527559055</v>
      </c>
      <c r="H84" s="17">
        <v>0.52362204724409445</v>
      </c>
      <c r="I84" s="14">
        <v>5</v>
      </c>
      <c r="J84" s="14">
        <v>2</v>
      </c>
      <c r="K84" s="14">
        <v>463</v>
      </c>
      <c r="L84" s="14">
        <v>27</v>
      </c>
      <c r="M84" s="14">
        <v>1</v>
      </c>
      <c r="N84" s="14">
        <v>8</v>
      </c>
      <c r="O84" s="14">
        <v>2</v>
      </c>
      <c r="P84" s="14">
        <v>500</v>
      </c>
      <c r="Q84" s="17">
        <v>0.96062992125984248</v>
      </c>
      <c r="R84" s="17">
        <v>3.937007874015748E-2</v>
      </c>
      <c r="S84" s="14">
        <v>0</v>
      </c>
      <c r="T84" s="14">
        <v>0</v>
      </c>
      <c r="U84" s="15" t="s">
        <v>171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139</v>
      </c>
      <c r="AF84" s="14">
        <v>0</v>
      </c>
      <c r="AG84" s="14">
        <v>128</v>
      </c>
      <c r="AH84" s="14">
        <v>140</v>
      </c>
      <c r="AI84" s="14">
        <v>101</v>
      </c>
      <c r="AJ84" s="17">
        <v>0.96420581655480997</v>
      </c>
      <c r="AK84" s="19" t="s">
        <v>262</v>
      </c>
      <c r="AL84" s="19" t="s">
        <v>180</v>
      </c>
      <c r="AM84" s="19" t="s">
        <v>300</v>
      </c>
      <c r="AN84" s="19" t="s">
        <v>182</v>
      </c>
      <c r="AO84" s="18" t="s">
        <v>174</v>
      </c>
    </row>
    <row r="85" spans="1:41" x14ac:dyDescent="0.25">
      <c r="A85" s="12" t="s">
        <v>182</v>
      </c>
      <c r="B85" s="12" t="s">
        <v>236</v>
      </c>
      <c r="C85" s="47">
        <v>374001</v>
      </c>
      <c r="D85" s="38" t="s">
        <v>206</v>
      </c>
      <c r="E85" s="12" t="s">
        <v>115</v>
      </c>
      <c r="F85" s="14">
        <v>436</v>
      </c>
      <c r="G85" s="17">
        <v>0.48394495412844035</v>
      </c>
      <c r="H85" s="17">
        <v>0.51605504587155959</v>
      </c>
      <c r="I85" s="14">
        <v>1</v>
      </c>
      <c r="J85" s="14">
        <v>0</v>
      </c>
      <c r="K85" s="14">
        <v>356</v>
      </c>
      <c r="L85" s="14">
        <v>69</v>
      </c>
      <c r="M85" s="14">
        <v>0</v>
      </c>
      <c r="N85" s="14">
        <v>9</v>
      </c>
      <c r="O85" s="14">
        <v>1</v>
      </c>
      <c r="P85" s="14">
        <v>427</v>
      </c>
      <c r="Q85" s="17">
        <v>0.83256880733944949</v>
      </c>
      <c r="R85" s="17">
        <v>0.16743119266055045</v>
      </c>
      <c r="S85" s="14">
        <v>0</v>
      </c>
      <c r="T85" s="14">
        <v>0</v>
      </c>
      <c r="U85" s="15" t="s">
        <v>171</v>
      </c>
      <c r="V85" s="14">
        <v>34</v>
      </c>
      <c r="W85" s="14">
        <v>38</v>
      </c>
      <c r="X85" s="14">
        <v>39</v>
      </c>
      <c r="Y85" s="14">
        <v>44</v>
      </c>
      <c r="Z85" s="14">
        <v>56</v>
      </c>
      <c r="AA85" s="14">
        <v>56</v>
      </c>
      <c r="AB85" s="14">
        <v>57</v>
      </c>
      <c r="AC85" s="14">
        <v>55</v>
      </c>
      <c r="AD85" s="14">
        <v>57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7">
        <v>0.94860813704496805</v>
      </c>
      <c r="AK85" s="19" t="s">
        <v>115</v>
      </c>
      <c r="AL85" s="19" t="s">
        <v>180</v>
      </c>
      <c r="AM85" s="19" t="s">
        <v>300</v>
      </c>
      <c r="AN85" s="19" t="s">
        <v>182</v>
      </c>
      <c r="AO85" s="18" t="s">
        <v>174</v>
      </c>
    </row>
    <row r="86" spans="1:41" x14ac:dyDescent="0.25">
      <c r="A86" s="12" t="s">
        <v>182</v>
      </c>
      <c r="B86" s="12" t="s">
        <v>236</v>
      </c>
      <c r="C86" s="47">
        <v>385001</v>
      </c>
      <c r="D86" s="38" t="s">
        <v>211</v>
      </c>
      <c r="E86" s="12" t="s">
        <v>120</v>
      </c>
      <c r="F86" s="14">
        <v>346</v>
      </c>
      <c r="G86" s="17">
        <v>0.45664739884393063</v>
      </c>
      <c r="H86" s="17">
        <v>0.54335260115606931</v>
      </c>
      <c r="I86" s="14">
        <v>0</v>
      </c>
      <c r="J86" s="14">
        <v>0</v>
      </c>
      <c r="K86" s="14">
        <v>339</v>
      </c>
      <c r="L86" s="14">
        <v>4</v>
      </c>
      <c r="M86" s="14">
        <v>0</v>
      </c>
      <c r="N86" s="14">
        <v>2</v>
      </c>
      <c r="O86" s="14">
        <v>1</v>
      </c>
      <c r="P86" s="14">
        <v>344</v>
      </c>
      <c r="Q86" s="17">
        <v>0.99132947976878616</v>
      </c>
      <c r="R86" s="17">
        <v>8.670520231213872E-3</v>
      </c>
      <c r="S86" s="14">
        <v>0</v>
      </c>
      <c r="T86" s="14">
        <v>38</v>
      </c>
      <c r="U86" s="15" t="s">
        <v>171</v>
      </c>
      <c r="V86" s="14">
        <v>31</v>
      </c>
      <c r="W86" s="14">
        <v>43</v>
      </c>
      <c r="X86" s="14">
        <v>29</v>
      </c>
      <c r="Y86" s="14">
        <v>38</v>
      </c>
      <c r="Z86" s="14">
        <v>37</v>
      </c>
      <c r="AA86" s="14">
        <v>47</v>
      </c>
      <c r="AB86" s="14">
        <v>32</v>
      </c>
      <c r="AC86" s="14">
        <v>31</v>
      </c>
      <c r="AD86" s="14">
        <v>20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7">
        <v>0.97515527950310599</v>
      </c>
      <c r="AK86" s="19" t="s">
        <v>263</v>
      </c>
      <c r="AL86" s="19" t="s">
        <v>180</v>
      </c>
      <c r="AM86" s="19" t="s">
        <v>300</v>
      </c>
      <c r="AN86" s="19" t="s">
        <v>182</v>
      </c>
      <c r="AO86" s="18" t="s">
        <v>174</v>
      </c>
    </row>
    <row r="87" spans="1:41" x14ac:dyDescent="0.25">
      <c r="A87" s="12" t="s">
        <v>182</v>
      </c>
      <c r="B87" s="12" t="s">
        <v>236</v>
      </c>
      <c r="C87" s="47">
        <v>360002</v>
      </c>
      <c r="D87" s="38" t="s">
        <v>191</v>
      </c>
      <c r="E87" s="12" t="s">
        <v>100</v>
      </c>
      <c r="F87" s="14">
        <v>150</v>
      </c>
      <c r="G87" s="17">
        <v>0.49333333333333335</v>
      </c>
      <c r="H87" s="17">
        <v>0.50666666666666671</v>
      </c>
      <c r="I87" s="14">
        <v>0</v>
      </c>
      <c r="J87" s="14">
        <v>0</v>
      </c>
      <c r="K87" s="14">
        <v>147</v>
      </c>
      <c r="L87" s="14">
        <v>3</v>
      </c>
      <c r="M87" s="14">
        <v>0</v>
      </c>
      <c r="N87" s="14">
        <v>0</v>
      </c>
      <c r="O87" s="14">
        <v>0</v>
      </c>
      <c r="P87" s="14">
        <v>150</v>
      </c>
      <c r="Q87" s="17">
        <v>1</v>
      </c>
      <c r="R87" s="17">
        <v>0</v>
      </c>
      <c r="S87" s="14">
        <v>0</v>
      </c>
      <c r="T87" s="14">
        <v>0</v>
      </c>
      <c r="U87" s="15" t="s">
        <v>171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43</v>
      </c>
      <c r="AF87" s="14">
        <v>2</v>
      </c>
      <c r="AG87" s="14">
        <v>37</v>
      </c>
      <c r="AH87" s="14">
        <v>37</v>
      </c>
      <c r="AI87" s="14">
        <v>31</v>
      </c>
      <c r="AJ87" s="19">
        <v>0.69333333333333336</v>
      </c>
      <c r="AK87" s="19" t="s">
        <v>261</v>
      </c>
      <c r="AL87" s="19" t="s">
        <v>180</v>
      </c>
      <c r="AM87" s="19" t="s">
        <v>300</v>
      </c>
      <c r="AN87" s="19" t="s">
        <v>182</v>
      </c>
      <c r="AO87" s="18" t="s">
        <v>174</v>
      </c>
    </row>
    <row r="88" spans="1:41" x14ac:dyDescent="0.25">
      <c r="A88" s="12" t="s">
        <v>182</v>
      </c>
      <c r="B88" s="12" t="s">
        <v>236</v>
      </c>
      <c r="C88" s="47">
        <v>360001</v>
      </c>
      <c r="D88" s="38" t="s">
        <v>190</v>
      </c>
      <c r="E88" s="12" t="s">
        <v>99</v>
      </c>
      <c r="F88" s="14">
        <v>135</v>
      </c>
      <c r="G88" s="17">
        <v>0.48888888888888887</v>
      </c>
      <c r="H88" s="17">
        <v>0.51111111111111107</v>
      </c>
      <c r="I88" s="14">
        <v>0</v>
      </c>
      <c r="J88" s="14">
        <v>0</v>
      </c>
      <c r="K88" s="14">
        <v>122</v>
      </c>
      <c r="L88" s="14">
        <v>10</v>
      </c>
      <c r="M88" s="14">
        <v>0</v>
      </c>
      <c r="N88" s="14">
        <v>3</v>
      </c>
      <c r="O88" s="14">
        <v>0</v>
      </c>
      <c r="P88" s="14">
        <v>132</v>
      </c>
      <c r="Q88" s="17">
        <v>0.97037037037037033</v>
      </c>
      <c r="R88" s="17">
        <v>2.9629629629629631E-2</v>
      </c>
      <c r="S88" s="14">
        <v>0</v>
      </c>
      <c r="T88" s="14">
        <v>0</v>
      </c>
      <c r="U88" s="15" t="s">
        <v>171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29</v>
      </c>
      <c r="AF88" s="14">
        <v>0</v>
      </c>
      <c r="AG88" s="14">
        <v>42</v>
      </c>
      <c r="AH88" s="14">
        <v>36</v>
      </c>
      <c r="AI88" s="14">
        <v>28</v>
      </c>
      <c r="AJ88" s="17">
        <v>0.917241379310345</v>
      </c>
      <c r="AK88" s="19" t="s">
        <v>261</v>
      </c>
      <c r="AL88" s="19" t="s">
        <v>180</v>
      </c>
      <c r="AM88" s="19" t="s">
        <v>300</v>
      </c>
      <c r="AN88" s="19" t="s">
        <v>182</v>
      </c>
      <c r="AO88" s="18" t="s">
        <v>174</v>
      </c>
    </row>
    <row r="89" spans="1:41" x14ac:dyDescent="0.25">
      <c r="A89" s="12" t="s">
        <v>182</v>
      </c>
      <c r="B89" s="12" t="s">
        <v>236</v>
      </c>
      <c r="C89" s="47">
        <v>385002</v>
      </c>
      <c r="D89" s="38" t="s">
        <v>212</v>
      </c>
      <c r="E89" s="12" t="s">
        <v>121</v>
      </c>
      <c r="F89" s="14">
        <v>416</v>
      </c>
      <c r="G89" s="17">
        <v>0.48317307692307693</v>
      </c>
      <c r="H89" s="17">
        <v>0.51682692307692313</v>
      </c>
      <c r="I89" s="14">
        <v>2</v>
      </c>
      <c r="J89" s="14">
        <v>0</v>
      </c>
      <c r="K89" s="14">
        <v>308</v>
      </c>
      <c r="L89" s="14">
        <v>94</v>
      </c>
      <c r="M89" s="14">
        <v>0</v>
      </c>
      <c r="N89" s="14">
        <v>12</v>
      </c>
      <c r="O89" s="14">
        <v>0</v>
      </c>
      <c r="P89" s="14">
        <v>404</v>
      </c>
      <c r="Q89" s="17">
        <v>0.79086538461538458</v>
      </c>
      <c r="R89" s="17">
        <v>0.20913461538461539</v>
      </c>
      <c r="S89" s="14">
        <v>0</v>
      </c>
      <c r="T89" s="14">
        <v>0</v>
      </c>
      <c r="U89" s="15" t="s">
        <v>171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  <c r="AE89" s="14">
        <v>87</v>
      </c>
      <c r="AF89" s="14">
        <v>0</v>
      </c>
      <c r="AG89" s="14">
        <v>119</v>
      </c>
      <c r="AH89" s="14">
        <v>110</v>
      </c>
      <c r="AI89" s="14">
        <v>100</v>
      </c>
      <c r="AJ89" s="17">
        <v>0.96754563894523293</v>
      </c>
      <c r="AK89" s="19" t="s">
        <v>263</v>
      </c>
      <c r="AL89" s="19" t="s">
        <v>180</v>
      </c>
      <c r="AM89" s="19" t="s">
        <v>300</v>
      </c>
      <c r="AN89" s="19" t="s">
        <v>182</v>
      </c>
      <c r="AO89" s="18" t="s">
        <v>174</v>
      </c>
    </row>
    <row r="90" spans="1:41" x14ac:dyDescent="0.25">
      <c r="A90" s="12" t="s">
        <v>182</v>
      </c>
      <c r="B90" s="12" t="s">
        <v>236</v>
      </c>
      <c r="C90" s="47">
        <v>36035</v>
      </c>
      <c r="D90" s="48">
        <v>36035</v>
      </c>
      <c r="E90" s="12" t="s">
        <v>83</v>
      </c>
      <c r="F90" s="14">
        <v>989</v>
      </c>
      <c r="G90" s="17">
        <v>0.53892821031344795</v>
      </c>
      <c r="H90" s="17">
        <v>0.46107178968655205</v>
      </c>
      <c r="I90" s="14">
        <v>0</v>
      </c>
      <c r="J90" s="14">
        <v>2</v>
      </c>
      <c r="K90" s="14">
        <v>958</v>
      </c>
      <c r="L90" s="14">
        <v>24</v>
      </c>
      <c r="M90" s="14">
        <v>0</v>
      </c>
      <c r="N90" s="14">
        <v>2</v>
      </c>
      <c r="O90" s="14">
        <v>3</v>
      </c>
      <c r="P90" s="14">
        <v>987</v>
      </c>
      <c r="Q90" s="17">
        <v>0.98078867542972703</v>
      </c>
      <c r="R90" s="17">
        <v>1.9211324570273004E-2</v>
      </c>
      <c r="S90" s="14">
        <v>0</v>
      </c>
      <c r="T90" s="14">
        <v>0</v>
      </c>
      <c r="U90" s="15" t="s">
        <v>171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240</v>
      </c>
      <c r="AF90" s="14">
        <v>7</v>
      </c>
      <c r="AG90" s="14">
        <v>249</v>
      </c>
      <c r="AH90" s="14">
        <v>244</v>
      </c>
      <c r="AI90" s="14">
        <v>249</v>
      </c>
      <c r="AJ90" s="17">
        <v>0.84427966101694896</v>
      </c>
      <c r="AK90" s="19" t="s">
        <v>249</v>
      </c>
      <c r="AL90" s="19" t="s">
        <v>178</v>
      </c>
      <c r="AM90" s="19" t="s">
        <v>299</v>
      </c>
      <c r="AN90" s="19" t="s">
        <v>182</v>
      </c>
      <c r="AO90" s="18" t="s">
        <v>174</v>
      </c>
    </row>
    <row r="91" spans="1:41" x14ac:dyDescent="0.25">
      <c r="A91" s="12" t="s">
        <v>182</v>
      </c>
      <c r="B91" s="12" t="s">
        <v>236</v>
      </c>
      <c r="C91" s="47">
        <v>395003</v>
      </c>
      <c r="D91" s="38" t="s">
        <v>219</v>
      </c>
      <c r="E91" s="12" t="s">
        <v>128</v>
      </c>
      <c r="F91" s="14">
        <v>330</v>
      </c>
      <c r="G91" s="17">
        <v>0.48181818181818181</v>
      </c>
      <c r="H91" s="17">
        <v>0.51818181818181819</v>
      </c>
      <c r="I91" s="14">
        <v>0</v>
      </c>
      <c r="J91" s="14">
        <v>0</v>
      </c>
      <c r="K91" s="14">
        <v>315</v>
      </c>
      <c r="L91" s="14">
        <v>12</v>
      </c>
      <c r="M91" s="14">
        <v>1</v>
      </c>
      <c r="N91" s="14">
        <v>1</v>
      </c>
      <c r="O91" s="14">
        <v>1</v>
      </c>
      <c r="P91" s="14">
        <v>329</v>
      </c>
      <c r="Q91" s="17">
        <v>0.96060606060606057</v>
      </c>
      <c r="R91" s="17">
        <v>3.9393939393939391E-2</v>
      </c>
      <c r="S91" s="14">
        <v>0</v>
      </c>
      <c r="T91" s="14">
        <v>1</v>
      </c>
      <c r="U91" s="15" t="s">
        <v>171</v>
      </c>
      <c r="V91" s="14">
        <v>36</v>
      </c>
      <c r="W91" s="14">
        <v>22</v>
      </c>
      <c r="X91" s="14">
        <v>27</v>
      </c>
      <c r="Y91" s="14">
        <v>37</v>
      </c>
      <c r="Z91" s="14">
        <v>38</v>
      </c>
      <c r="AA91" s="14">
        <v>40</v>
      </c>
      <c r="AB91" s="14">
        <v>44</v>
      </c>
      <c r="AC91" s="14">
        <v>48</v>
      </c>
      <c r="AD91" s="14">
        <v>37</v>
      </c>
      <c r="AE91" s="14">
        <v>0</v>
      </c>
      <c r="AF91" s="14">
        <v>0</v>
      </c>
      <c r="AG91" s="14">
        <v>0</v>
      </c>
      <c r="AH91" s="14">
        <v>0</v>
      </c>
      <c r="AI91" s="14">
        <v>0</v>
      </c>
      <c r="AJ91" s="17">
        <v>0.95673076923076916</v>
      </c>
      <c r="AK91" s="19" t="s">
        <v>256</v>
      </c>
      <c r="AL91" s="19" t="s">
        <v>180</v>
      </c>
      <c r="AM91" s="19" t="s">
        <v>300</v>
      </c>
      <c r="AN91" s="19" t="s">
        <v>182</v>
      </c>
      <c r="AO91" s="18" t="s">
        <v>174</v>
      </c>
    </row>
    <row r="92" spans="1:41" x14ac:dyDescent="0.25">
      <c r="A92" s="12" t="s">
        <v>182</v>
      </c>
      <c r="B92" s="12" t="s">
        <v>236</v>
      </c>
      <c r="C92" s="12" t="s">
        <v>164</v>
      </c>
      <c r="D92" s="39" t="s">
        <v>164</v>
      </c>
      <c r="E92" s="12" t="s">
        <v>48</v>
      </c>
      <c r="F92" s="14">
        <v>601</v>
      </c>
      <c r="G92" s="17">
        <v>0.48086522462562398</v>
      </c>
      <c r="H92" s="17">
        <v>0.51913477537437602</v>
      </c>
      <c r="I92" s="14">
        <v>0</v>
      </c>
      <c r="J92" s="14">
        <v>0</v>
      </c>
      <c r="K92" s="14">
        <v>496</v>
      </c>
      <c r="L92" s="14">
        <v>100</v>
      </c>
      <c r="M92" s="14">
        <v>0</v>
      </c>
      <c r="N92" s="14">
        <v>5</v>
      </c>
      <c r="O92" s="14">
        <v>0</v>
      </c>
      <c r="P92" s="14">
        <v>596</v>
      </c>
      <c r="Q92" s="17">
        <v>0.81364392678868558</v>
      </c>
      <c r="R92" s="17">
        <v>0.18635607321131448</v>
      </c>
      <c r="S92" s="14">
        <v>0</v>
      </c>
      <c r="T92" s="14">
        <v>0</v>
      </c>
      <c r="U92" s="15" t="s">
        <v>171</v>
      </c>
      <c r="V92" s="14">
        <v>67</v>
      </c>
      <c r="W92" s="14">
        <v>61</v>
      </c>
      <c r="X92" s="14">
        <v>58</v>
      </c>
      <c r="Y92" s="14">
        <v>69</v>
      </c>
      <c r="Z92" s="14">
        <v>78</v>
      </c>
      <c r="AA92" s="14">
        <v>76</v>
      </c>
      <c r="AB92" s="14">
        <v>69</v>
      </c>
      <c r="AC92" s="14">
        <v>70</v>
      </c>
      <c r="AD92" s="14">
        <v>53</v>
      </c>
      <c r="AE92" s="14">
        <v>0</v>
      </c>
      <c r="AF92" s="14">
        <v>0</v>
      </c>
      <c r="AG92" s="14">
        <v>0</v>
      </c>
      <c r="AH92" s="14">
        <v>0</v>
      </c>
      <c r="AI92" s="14">
        <v>0</v>
      </c>
      <c r="AJ92" s="17">
        <v>0.89407540394973084</v>
      </c>
      <c r="AK92" s="19" t="s">
        <v>248</v>
      </c>
      <c r="AL92" s="19" t="s">
        <v>177</v>
      </c>
      <c r="AM92" s="19" t="s">
        <v>299</v>
      </c>
      <c r="AN92" s="19" t="s">
        <v>182</v>
      </c>
      <c r="AO92" s="18" t="s">
        <v>174</v>
      </c>
    </row>
    <row r="93" spans="1:41" x14ac:dyDescent="0.25">
      <c r="A93" s="12" t="s">
        <v>182</v>
      </c>
      <c r="B93" s="12" t="s">
        <v>236</v>
      </c>
      <c r="C93" s="47">
        <v>36132</v>
      </c>
      <c r="D93" s="48">
        <v>36132</v>
      </c>
      <c r="E93" s="12" t="s">
        <v>87</v>
      </c>
      <c r="F93" s="14">
        <v>63</v>
      </c>
      <c r="G93" s="17">
        <v>3.1746031746031744E-2</v>
      </c>
      <c r="H93" s="17">
        <v>0.96825396825396826</v>
      </c>
      <c r="I93" s="14">
        <v>0</v>
      </c>
      <c r="J93" s="14">
        <v>0</v>
      </c>
      <c r="K93" s="14">
        <v>61</v>
      </c>
      <c r="L93" s="14">
        <v>2</v>
      </c>
      <c r="M93" s="14">
        <v>0</v>
      </c>
      <c r="N93" s="14">
        <v>0</v>
      </c>
      <c r="O93" s="14">
        <v>0</v>
      </c>
      <c r="P93" s="14">
        <v>63</v>
      </c>
      <c r="Q93" s="17">
        <v>1</v>
      </c>
      <c r="R93" s="17">
        <v>0</v>
      </c>
      <c r="S93" s="14">
        <v>0</v>
      </c>
      <c r="T93" s="14">
        <v>0</v>
      </c>
      <c r="U93" s="15" t="s">
        <v>171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1</v>
      </c>
      <c r="AC93" s="14">
        <v>0</v>
      </c>
      <c r="AD93" s="14">
        <v>1</v>
      </c>
      <c r="AE93" s="14">
        <v>41</v>
      </c>
      <c r="AF93" s="14">
        <v>0</v>
      </c>
      <c r="AG93" s="14">
        <v>15</v>
      </c>
      <c r="AH93" s="14">
        <v>5</v>
      </c>
      <c r="AI93" s="14">
        <v>0</v>
      </c>
      <c r="AJ93" s="17">
        <v>0.49206349206349204</v>
      </c>
      <c r="AK93" s="19" t="s">
        <v>176</v>
      </c>
      <c r="AL93" s="19" t="s">
        <v>176</v>
      </c>
      <c r="AM93" s="19" t="s">
        <v>298</v>
      </c>
      <c r="AN93" s="19" t="s">
        <v>182</v>
      </c>
      <c r="AO93" s="18" t="s">
        <v>174</v>
      </c>
    </row>
    <row r="94" spans="1:41" x14ac:dyDescent="0.25">
      <c r="A94" s="10"/>
      <c r="B94" s="10"/>
      <c r="C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6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O94" s="10"/>
    </row>
    <row r="96" spans="1:41" x14ac:dyDescent="0.25">
      <c r="F96" s="13"/>
      <c r="G96" s="42"/>
      <c r="H96" s="42"/>
      <c r="I96" s="13"/>
      <c r="J96" s="13"/>
      <c r="K96" s="13"/>
      <c r="L96" s="13"/>
      <c r="M96" s="13"/>
      <c r="N96" s="13"/>
      <c r="O96" s="13"/>
      <c r="P96" s="13"/>
      <c r="Q96" s="42"/>
      <c r="R96" s="42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42"/>
    </row>
  </sheetData>
  <autoFilter ref="A5:AO93" xr:uid="{00000000-0009-0000-0000-000001000000}"/>
  <mergeCells count="44">
    <mergeCell ref="A2:A4"/>
    <mergeCell ref="B2:B4"/>
    <mergeCell ref="C2:C4"/>
    <mergeCell ref="E2:E4"/>
    <mergeCell ref="S2:AI2"/>
    <mergeCell ref="S3:S4"/>
    <mergeCell ref="T3:T4"/>
    <mergeCell ref="U3:U4"/>
    <mergeCell ref="V3:V4"/>
    <mergeCell ref="W3:W4"/>
    <mergeCell ref="X3:X4"/>
    <mergeCell ref="Y3:Y4"/>
    <mergeCell ref="Z3:Z4"/>
    <mergeCell ref="F2:F4"/>
    <mergeCell ref="D2:D4"/>
    <mergeCell ref="I3:I4"/>
    <mergeCell ref="J3:J4"/>
    <mergeCell ref="K3:K4"/>
    <mergeCell ref="I2:P2"/>
    <mergeCell ref="G3:G4"/>
    <mergeCell ref="H3:H4"/>
    <mergeCell ref="G2:H2"/>
    <mergeCell ref="Q3:Q4"/>
    <mergeCell ref="R3:R4"/>
    <mergeCell ref="Q2:R2"/>
    <mergeCell ref="P3:P4"/>
    <mergeCell ref="L3:L4"/>
    <mergeCell ref="M3:M4"/>
    <mergeCell ref="N3:N4"/>
    <mergeCell ref="O3:O4"/>
    <mergeCell ref="AA3:AA4"/>
    <mergeCell ref="AB3:AB4"/>
    <mergeCell ref="AC3:AC4"/>
    <mergeCell ref="AD3:AD4"/>
    <mergeCell ref="AE3:AE4"/>
    <mergeCell ref="AL2:AL4"/>
    <mergeCell ref="AN2:AN4"/>
    <mergeCell ref="AO2:AO4"/>
    <mergeCell ref="AK2:AK4"/>
    <mergeCell ref="AF3:AF4"/>
    <mergeCell ref="AG3:AG4"/>
    <mergeCell ref="AH3:AH4"/>
    <mergeCell ref="AI3:AI4"/>
    <mergeCell ref="AJ2:AJ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MFP by School System</vt:lpstr>
      <vt:lpstr>MFP by Site</vt:lpstr>
    </vt:vector>
  </TitlesOfParts>
  <Company>Louisiana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Yaxin Lu</dc:creator>
  <cp:lastModifiedBy>Luscomb, Katie</cp:lastModifiedBy>
  <dcterms:created xsi:type="dcterms:W3CDTF">2017-11-16T17:09:51Z</dcterms:created>
  <dcterms:modified xsi:type="dcterms:W3CDTF">2018-01-14T20:33:02Z</dcterms:modified>
</cp:coreProperties>
</file>